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2" i="1"/>
  <c r="R102"/>
  <c r="Q102"/>
  <c r="O102"/>
  <c r="N102"/>
  <c r="M102"/>
  <c r="J102"/>
  <c r="I102"/>
  <c r="H102"/>
  <c r="F102"/>
  <c r="E102"/>
  <c r="D102"/>
  <c r="T101"/>
  <c r="U101" s="1"/>
  <c r="P101"/>
  <c r="L101"/>
  <c r="V101" s="1"/>
  <c r="K101"/>
  <c r="G101"/>
  <c r="U100"/>
  <c r="T100"/>
  <c r="P100"/>
  <c r="K100"/>
  <c r="G100"/>
  <c r="L100" s="1"/>
  <c r="V100" s="1"/>
  <c r="T99"/>
  <c r="P99"/>
  <c r="U99" s="1"/>
  <c r="K99"/>
  <c r="G99"/>
  <c r="L99" s="1"/>
  <c r="T98"/>
  <c r="P98"/>
  <c r="U98" s="1"/>
  <c r="K98"/>
  <c r="L98" s="1"/>
  <c r="G98"/>
  <c r="T97"/>
  <c r="U97" s="1"/>
  <c r="P97"/>
  <c r="L97"/>
  <c r="K97"/>
  <c r="G97"/>
  <c r="U96"/>
  <c r="T96"/>
  <c r="P96"/>
  <c r="K96"/>
  <c r="G96"/>
  <c r="L96" s="1"/>
  <c r="V96" s="1"/>
  <c r="T95"/>
  <c r="P95"/>
  <c r="U95" s="1"/>
  <c r="K95"/>
  <c r="G95"/>
  <c r="L95" s="1"/>
  <c r="V95" s="1"/>
  <c r="T94"/>
  <c r="P94"/>
  <c r="U94" s="1"/>
  <c r="K94"/>
  <c r="L94" s="1"/>
  <c r="V94" s="1"/>
  <c r="G94"/>
  <c r="T93"/>
  <c r="U93" s="1"/>
  <c r="P93"/>
  <c r="L93"/>
  <c r="V93" s="1"/>
  <c r="K93"/>
  <c r="G93"/>
  <c r="U92"/>
  <c r="T92"/>
  <c r="P92"/>
  <c r="K92"/>
  <c r="G92"/>
  <c r="L92" s="1"/>
  <c r="V92" s="1"/>
  <c r="T91"/>
  <c r="P91"/>
  <c r="U91" s="1"/>
  <c r="K91"/>
  <c r="G91"/>
  <c r="L91" s="1"/>
  <c r="T90"/>
  <c r="P90"/>
  <c r="U90" s="1"/>
  <c r="K90"/>
  <c r="L90" s="1"/>
  <c r="G90"/>
  <c r="T89"/>
  <c r="U89" s="1"/>
  <c r="P89"/>
  <c r="L89"/>
  <c r="K89"/>
  <c r="G89"/>
  <c r="U88"/>
  <c r="T88"/>
  <c r="P88"/>
  <c r="K88"/>
  <c r="G88"/>
  <c r="L88" s="1"/>
  <c r="V88" s="1"/>
  <c r="T87"/>
  <c r="P87"/>
  <c r="U87" s="1"/>
  <c r="K87"/>
  <c r="G87"/>
  <c r="L87" s="1"/>
  <c r="V87" s="1"/>
  <c r="T86"/>
  <c r="P86"/>
  <c r="U86" s="1"/>
  <c r="K86"/>
  <c r="L86" s="1"/>
  <c r="V86" s="1"/>
  <c r="G86"/>
  <c r="T85"/>
  <c r="U85" s="1"/>
  <c r="P85"/>
  <c r="L85"/>
  <c r="V85" s="1"/>
  <c r="K85"/>
  <c r="G85"/>
  <c r="U84"/>
  <c r="T84"/>
  <c r="P84"/>
  <c r="K84"/>
  <c r="G84"/>
  <c r="L84" s="1"/>
  <c r="V84" s="1"/>
  <c r="T83"/>
  <c r="P83"/>
  <c r="U83" s="1"/>
  <c r="K83"/>
  <c r="G83"/>
  <c r="L83" s="1"/>
  <c r="T82"/>
  <c r="P82"/>
  <c r="U82" s="1"/>
  <c r="K82"/>
  <c r="L82" s="1"/>
  <c r="G82"/>
  <c r="T81"/>
  <c r="U81" s="1"/>
  <c r="P81"/>
  <c r="L81"/>
  <c r="K81"/>
  <c r="G81"/>
  <c r="U80"/>
  <c r="T80"/>
  <c r="P80"/>
  <c r="K80"/>
  <c r="G80"/>
  <c r="L80" s="1"/>
  <c r="V80" s="1"/>
  <c r="T79"/>
  <c r="P79"/>
  <c r="U79" s="1"/>
  <c r="K79"/>
  <c r="G79"/>
  <c r="L79" s="1"/>
  <c r="V79" s="1"/>
  <c r="T78"/>
  <c r="P78"/>
  <c r="U78" s="1"/>
  <c r="K78"/>
  <c r="L78" s="1"/>
  <c r="V78" s="1"/>
  <c r="G78"/>
  <c r="T77"/>
  <c r="U77" s="1"/>
  <c r="P77"/>
  <c r="L77"/>
  <c r="V77" s="1"/>
  <c r="K77"/>
  <c r="G77"/>
  <c r="U76"/>
  <c r="T76"/>
  <c r="P76"/>
  <c r="K76"/>
  <c r="G76"/>
  <c r="L76" s="1"/>
  <c r="V76" s="1"/>
  <c r="T75"/>
  <c r="P75"/>
  <c r="U75" s="1"/>
  <c r="K75"/>
  <c r="G75"/>
  <c r="L75" s="1"/>
  <c r="T74"/>
  <c r="P74"/>
  <c r="U74" s="1"/>
  <c r="K74"/>
  <c r="L74" s="1"/>
  <c r="G74"/>
  <c r="T73"/>
  <c r="U73" s="1"/>
  <c r="P73"/>
  <c r="L73"/>
  <c r="K73"/>
  <c r="G73"/>
  <c r="U72"/>
  <c r="T72"/>
  <c r="P72"/>
  <c r="K72"/>
  <c r="G72"/>
  <c r="L72" s="1"/>
  <c r="V72" s="1"/>
  <c r="T71"/>
  <c r="P71"/>
  <c r="U71" s="1"/>
  <c r="K71"/>
  <c r="G71"/>
  <c r="L71" s="1"/>
  <c r="V71" s="1"/>
  <c r="T70"/>
  <c r="P70"/>
  <c r="U70" s="1"/>
  <c r="K70"/>
  <c r="L70" s="1"/>
  <c r="V70" s="1"/>
  <c r="G70"/>
  <c r="T69"/>
  <c r="U69" s="1"/>
  <c r="P69"/>
  <c r="L69"/>
  <c r="V69" s="1"/>
  <c r="K69"/>
  <c r="G69"/>
  <c r="U68"/>
  <c r="T68"/>
  <c r="P68"/>
  <c r="K68"/>
  <c r="G68"/>
  <c r="L68" s="1"/>
  <c r="V68" s="1"/>
  <c r="T67"/>
  <c r="P67"/>
  <c r="U67" s="1"/>
  <c r="K67"/>
  <c r="G67"/>
  <c r="L67" s="1"/>
  <c r="T66"/>
  <c r="P66"/>
  <c r="U66" s="1"/>
  <c r="K66"/>
  <c r="L66" s="1"/>
  <c r="G66"/>
  <c r="T65"/>
  <c r="U65" s="1"/>
  <c r="P65"/>
  <c r="L65"/>
  <c r="K65"/>
  <c r="G65"/>
  <c r="U64"/>
  <c r="T64"/>
  <c r="P64"/>
  <c r="K64"/>
  <c r="G64"/>
  <c r="L64" s="1"/>
  <c r="V64" s="1"/>
  <c r="T63"/>
  <c r="P63"/>
  <c r="U63" s="1"/>
  <c r="K63"/>
  <c r="G63"/>
  <c r="L63" s="1"/>
  <c r="V63" s="1"/>
  <c r="T62"/>
  <c r="P62"/>
  <c r="U62" s="1"/>
  <c r="K62"/>
  <c r="L62" s="1"/>
  <c r="V62" s="1"/>
  <c r="G62"/>
  <c r="T61"/>
  <c r="U61" s="1"/>
  <c r="P61"/>
  <c r="L61"/>
  <c r="V61" s="1"/>
  <c r="K61"/>
  <c r="G61"/>
  <c r="U60"/>
  <c r="T60"/>
  <c r="P60"/>
  <c r="K60"/>
  <c r="G60"/>
  <c r="L60" s="1"/>
  <c r="V60" s="1"/>
  <c r="T59"/>
  <c r="P59"/>
  <c r="U59" s="1"/>
  <c r="K59"/>
  <c r="G59"/>
  <c r="L59" s="1"/>
  <c r="T58"/>
  <c r="P58"/>
  <c r="U58" s="1"/>
  <c r="K58"/>
  <c r="L58" s="1"/>
  <c r="G58"/>
  <c r="T57"/>
  <c r="U57" s="1"/>
  <c r="P57"/>
  <c r="L57"/>
  <c r="K57"/>
  <c r="G57"/>
  <c r="U56"/>
  <c r="T56"/>
  <c r="P56"/>
  <c r="K56"/>
  <c r="G56"/>
  <c r="L56" s="1"/>
  <c r="V56" s="1"/>
  <c r="T55"/>
  <c r="P55"/>
  <c r="U55" s="1"/>
  <c r="K55"/>
  <c r="G55"/>
  <c r="L55" s="1"/>
  <c r="V55" s="1"/>
  <c r="T54"/>
  <c r="P54"/>
  <c r="U54" s="1"/>
  <c r="K54"/>
  <c r="L54" s="1"/>
  <c r="V54" s="1"/>
  <c r="G54"/>
  <c r="T53"/>
  <c r="U53" s="1"/>
  <c r="P53"/>
  <c r="L53"/>
  <c r="V53" s="1"/>
  <c r="K53"/>
  <c r="G53"/>
  <c r="U52"/>
  <c r="T52"/>
  <c r="P52"/>
  <c r="K52"/>
  <c r="G52"/>
  <c r="L52" s="1"/>
  <c r="V52" s="1"/>
  <c r="T51"/>
  <c r="P51"/>
  <c r="U51" s="1"/>
  <c r="K51"/>
  <c r="G51"/>
  <c r="L51" s="1"/>
  <c r="T50"/>
  <c r="P50"/>
  <c r="U50" s="1"/>
  <c r="K50"/>
  <c r="L50" s="1"/>
  <c r="G50"/>
  <c r="T49"/>
  <c r="U49" s="1"/>
  <c r="P49"/>
  <c r="L49"/>
  <c r="K49"/>
  <c r="G49"/>
  <c r="U48"/>
  <c r="T48"/>
  <c r="P48"/>
  <c r="K48"/>
  <c r="G48"/>
  <c r="L48" s="1"/>
  <c r="V48" s="1"/>
  <c r="T47"/>
  <c r="P47"/>
  <c r="U47" s="1"/>
  <c r="K47"/>
  <c r="G47"/>
  <c r="L47" s="1"/>
  <c r="V47" s="1"/>
  <c r="T46"/>
  <c r="P46"/>
  <c r="U46" s="1"/>
  <c r="K46"/>
  <c r="L46" s="1"/>
  <c r="V46" s="1"/>
  <c r="G46"/>
  <c r="T45"/>
  <c r="U45" s="1"/>
  <c r="P45"/>
  <c r="L45"/>
  <c r="V45" s="1"/>
  <c r="K45"/>
  <c r="G45"/>
  <c r="U44"/>
  <c r="T44"/>
  <c r="P44"/>
  <c r="K44"/>
  <c r="G44"/>
  <c r="L44" s="1"/>
  <c r="V44" s="1"/>
  <c r="T43"/>
  <c r="P43"/>
  <c r="U43" s="1"/>
  <c r="K43"/>
  <c r="G43"/>
  <c r="L43" s="1"/>
  <c r="T42"/>
  <c r="P42"/>
  <c r="U42" s="1"/>
  <c r="K42"/>
  <c r="L42" s="1"/>
  <c r="G42"/>
  <c r="T41"/>
  <c r="U41" s="1"/>
  <c r="P41"/>
  <c r="L41"/>
  <c r="K41"/>
  <c r="G41"/>
  <c r="U40"/>
  <c r="T40"/>
  <c r="P40"/>
  <c r="K40"/>
  <c r="G40"/>
  <c r="L40" s="1"/>
  <c r="V40" s="1"/>
  <c r="T39"/>
  <c r="P39"/>
  <c r="U39" s="1"/>
  <c r="K39"/>
  <c r="G39"/>
  <c r="L39" s="1"/>
  <c r="V39" s="1"/>
  <c r="T38"/>
  <c r="P38"/>
  <c r="U38" s="1"/>
  <c r="K38"/>
  <c r="L38" s="1"/>
  <c r="V38" s="1"/>
  <c r="G38"/>
  <c r="T37"/>
  <c r="U37" s="1"/>
  <c r="P37"/>
  <c r="L37"/>
  <c r="V37" s="1"/>
  <c r="K37"/>
  <c r="G37"/>
  <c r="U36"/>
  <c r="T36"/>
  <c r="P36"/>
  <c r="K36"/>
  <c r="G36"/>
  <c r="L36" s="1"/>
  <c r="V36" s="1"/>
  <c r="T35"/>
  <c r="P35"/>
  <c r="U35" s="1"/>
  <c r="K35"/>
  <c r="G35"/>
  <c r="L35" s="1"/>
  <c r="T34"/>
  <c r="P34"/>
  <c r="U34" s="1"/>
  <c r="K34"/>
  <c r="L34" s="1"/>
  <c r="G34"/>
  <c r="T33"/>
  <c r="U33" s="1"/>
  <c r="P33"/>
  <c r="L33"/>
  <c r="K33"/>
  <c r="G33"/>
  <c r="U32"/>
  <c r="T32"/>
  <c r="P32"/>
  <c r="K32"/>
  <c r="G32"/>
  <c r="L32" s="1"/>
  <c r="V32" s="1"/>
  <c r="T31"/>
  <c r="P31"/>
  <c r="U31" s="1"/>
  <c r="K31"/>
  <c r="G31"/>
  <c r="L31" s="1"/>
  <c r="V31" s="1"/>
  <c r="T30"/>
  <c r="P30"/>
  <c r="U30" s="1"/>
  <c r="K30"/>
  <c r="L30" s="1"/>
  <c r="V30" s="1"/>
  <c r="G30"/>
  <c r="T29"/>
  <c r="U29" s="1"/>
  <c r="P29"/>
  <c r="L29"/>
  <c r="V29" s="1"/>
  <c r="K29"/>
  <c r="G29"/>
  <c r="U28"/>
  <c r="T28"/>
  <c r="P28"/>
  <c r="K28"/>
  <c r="G28"/>
  <c r="L28" s="1"/>
  <c r="V28" s="1"/>
  <c r="T27"/>
  <c r="P27"/>
  <c r="U27" s="1"/>
  <c r="K27"/>
  <c r="G27"/>
  <c r="L27" s="1"/>
  <c r="T26"/>
  <c r="P26"/>
  <c r="U26" s="1"/>
  <c r="K26"/>
  <c r="L26" s="1"/>
  <c r="G26"/>
  <c r="T25"/>
  <c r="U25" s="1"/>
  <c r="P25"/>
  <c r="L25"/>
  <c r="K25"/>
  <c r="G25"/>
  <c r="U24"/>
  <c r="T24"/>
  <c r="P24"/>
  <c r="K24"/>
  <c r="G24"/>
  <c r="L24" s="1"/>
  <c r="V24" s="1"/>
  <c r="T23"/>
  <c r="P23"/>
  <c r="U23" s="1"/>
  <c r="K23"/>
  <c r="G23"/>
  <c r="L23" s="1"/>
  <c r="V23" s="1"/>
  <c r="T22"/>
  <c r="P22"/>
  <c r="U22" s="1"/>
  <c r="K22"/>
  <c r="L22" s="1"/>
  <c r="V22" s="1"/>
  <c r="G22"/>
  <c r="T21"/>
  <c r="U21" s="1"/>
  <c r="P21"/>
  <c r="L21"/>
  <c r="V21" s="1"/>
  <c r="K21"/>
  <c r="G21"/>
  <c r="U20"/>
  <c r="T20"/>
  <c r="P20"/>
  <c r="K20"/>
  <c r="G20"/>
  <c r="L20" s="1"/>
  <c r="V20" s="1"/>
  <c r="T19"/>
  <c r="P19"/>
  <c r="U19" s="1"/>
  <c r="K19"/>
  <c r="G19"/>
  <c r="L19" s="1"/>
  <c r="T18"/>
  <c r="P18"/>
  <c r="U18" s="1"/>
  <c r="K18"/>
  <c r="L18" s="1"/>
  <c r="G18"/>
  <c r="T17"/>
  <c r="U17" s="1"/>
  <c r="P17"/>
  <c r="L17"/>
  <c r="K17"/>
  <c r="G17"/>
  <c r="U16"/>
  <c r="T16"/>
  <c r="P16"/>
  <c r="K16"/>
  <c r="G16"/>
  <c r="L16" s="1"/>
  <c r="V16" s="1"/>
  <c r="T15"/>
  <c r="P15"/>
  <c r="U15" s="1"/>
  <c r="K15"/>
  <c r="G15"/>
  <c r="L15" s="1"/>
  <c r="V15" s="1"/>
  <c r="T14"/>
  <c r="P14"/>
  <c r="U14" s="1"/>
  <c r="K14"/>
  <c r="L14" s="1"/>
  <c r="V14" s="1"/>
  <c r="G14"/>
  <c r="T13"/>
  <c r="U13" s="1"/>
  <c r="P13"/>
  <c r="L13"/>
  <c r="V13" s="1"/>
  <c r="K13"/>
  <c r="G13"/>
  <c r="U12"/>
  <c r="T12"/>
  <c r="P12"/>
  <c r="K12"/>
  <c r="K102" s="1"/>
  <c r="G12"/>
  <c r="L12" s="1"/>
  <c r="V12" s="1"/>
  <c r="T11"/>
  <c r="T102" s="1"/>
  <c r="P11"/>
  <c r="P102" s="1"/>
  <c r="K11"/>
  <c r="G11"/>
  <c r="L11" s="1"/>
  <c r="L102" l="1"/>
  <c r="V17"/>
  <c r="V18"/>
  <c r="V25"/>
  <c r="V26"/>
  <c r="V33"/>
  <c r="V34"/>
  <c r="V41"/>
  <c r="V42"/>
  <c r="V49"/>
  <c r="V50"/>
  <c r="V57"/>
  <c r="V58"/>
  <c r="V65"/>
  <c r="V66"/>
  <c r="V73"/>
  <c r="V74"/>
  <c r="V81"/>
  <c r="V82"/>
  <c r="V89"/>
  <c r="V90"/>
  <c r="V97"/>
  <c r="V98"/>
  <c r="V19"/>
  <c r="V27"/>
  <c r="V35"/>
  <c r="V43"/>
  <c r="V51"/>
  <c r="V59"/>
  <c r="V67"/>
  <c r="V75"/>
  <c r="V83"/>
  <c r="V91"/>
  <c r="V99"/>
  <c r="G102"/>
  <c r="U11"/>
  <c r="U102" s="1"/>
  <c r="V11" l="1"/>
  <c r="V102" s="1"/>
</calcChain>
</file>

<file path=xl/sharedStrings.xml><?xml version="1.0" encoding="utf-8"?>
<sst xmlns="http://schemas.openxmlformats.org/spreadsheetml/2006/main" count="210" uniqueCount="210">
  <si>
    <t>ECOGRAFII ACTE ADITIONALE LA CONTRACTELE DE AMBULATORIU DE SPECIALITATE</t>
  </si>
  <si>
    <t>incetare act adit eco S0775</t>
  </si>
  <si>
    <t xml:space="preserve"> incetare act adit eco S0854</t>
  </si>
  <si>
    <t xml:space="preserve"> incetare act adit eco S0968</t>
  </si>
  <si>
    <t>incetare act adit eco S0717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</si>
  <si>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</si>
  <si>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</si>
  <si>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</si>
  <si>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</si>
  <si>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</si>
  <si>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</si>
  <si>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</si>
  <si>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</si>
  <si>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</si>
  <si>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IUNIE 2020</t>
  </si>
  <si>
    <t>TOTAL TRIM. II 2020</t>
  </si>
  <si>
    <t>TOTAL SEM. I 2020</t>
  </si>
  <si>
    <t>IULIE 2020</t>
  </si>
  <si>
    <t>SEPTEMBRIE 2020</t>
  </si>
  <si>
    <t>TOTAL TRIM. III 2020</t>
  </si>
  <si>
    <t>OCTOMBRIE 2020</t>
  </si>
  <si>
    <t>NOIEMBRIE 2020</t>
  </si>
  <si>
    <t>DECEMBRIE 2020</t>
  </si>
  <si>
    <t>TOTAL TRIM. IV 2020</t>
  </si>
  <si>
    <t>TOTAL SEM. II 2020</t>
  </si>
  <si>
    <t>TOTAL AN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</si>
  <si>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</si>
  <si>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</si>
  <si>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</si>
  <si>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</si>
  <si>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</si>
  <si>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</si>
  <si>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</si>
  <si>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</si>
  <si>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</si>
  <si>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</si>
  <si>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</si>
  <si>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</si>
  <si>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</si>
  <si>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</si>
  <si>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</si>
  <si>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</si>
  <si>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</si>
  <si>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</si>
  <si>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</si>
  <si>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</si>
  <si>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</si>
  <si>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</si>
  <si>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</si>
  <si>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</si>
  <si>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</si>
  <si>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</si>
  <si>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</si>
  <si>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</si>
  <si>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</si>
  <si>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</si>
  <si>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</si>
  <si>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</si>
  <si>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</si>
  <si>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</si>
  <si>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</si>
  <si>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</si>
  <si>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</si>
  <si>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</si>
  <si>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</si>
  <si>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</si>
  <si>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</si>
  <si>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</si>
  <si>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</si>
  <si>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</si>
  <si>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</si>
  <si>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</si>
  <si>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</si>
  <si>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</si>
  <si>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</si>
  <si>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</si>
  <si>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</si>
  <si>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</si>
  <si>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</si>
  <si>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</si>
  <si>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</si>
  <si>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</si>
  <si>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</si>
  <si>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</si>
  <si>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</si>
  <si>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</si>
  <si>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</si>
  <si>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</si>
  <si>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</si>
  <si>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</si>
  <si>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</si>
  <si>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</si>
  <si>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</si>
  <si>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</si>
  <si>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</si>
  <si>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</si>
  <si>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</si>
  <si>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</si>
  <si>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</si>
  <si>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</si>
  <si>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</si>
  <si>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</si>
  <si>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</si>
  <si>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</si>
  <si>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</si>
  <si>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</si>
  <si>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</si>
  <si>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</si>
  <si>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</si>
  <si>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</si>
  <si>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</si>
  <si>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</si>
  <si>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</si>
  <si>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</si>
  <si>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</si>
  <si>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</si>
  <si>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</si>
  <si>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</si>
  <si>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</si>
  <si>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</si>
  <si>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</si>
  <si>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</si>
  <si>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</si>
  <si>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</si>
  <si>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</si>
  <si>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</si>
  <si>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</si>
  <si>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</si>
  <si>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</si>
  <si>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</si>
  <si>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</si>
  <si>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</si>
  <si>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</si>
  <si>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</si>
  <si>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</si>
  <si>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</si>
  <si>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</si>
  <si>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</si>
  <si>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</si>
  <si>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</si>
  <si>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</si>
  <si>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</si>
  <si>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</si>
  <si>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</si>
  <si>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</si>
  <si>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</si>
  <si>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</si>
  <si>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</si>
  <si>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</si>
  <si>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</si>
  <si>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</si>
  <si>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</si>
  <si>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</si>
  <si>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</si>
  <si>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</si>
  <si>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</si>
  <si>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</si>
  <si>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</si>
  <si>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</si>
  <si>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</si>
  <si>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</si>
  <si>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</si>
  <si>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</si>
  <si>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</si>
  <si>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</si>
  <si>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</si>
  <si>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</si>
  <si>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</si>
  <si>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</si>
  <si>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</si>
  <si>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</si>
  <si>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</si>
  <si>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</si>
  <si>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</si>
  <si>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</si>
  <si>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</si>
  <si>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</si>
  <si>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</si>
  <si>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</si>
  <si>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</si>
  <si>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</si>
  <si>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</si>
  <si>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</si>
  <si>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</si>
  <si>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</si>
  <si>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</si>
  <si>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</si>
  <si>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</si>
  <si>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</si>
  <si>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</si>
  <si>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</si>
  <si>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</si>
  <si>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</si>
  <si>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</si>
  <si>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</si>
  <si>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</si>
  <si>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</si>
  <si>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</si>
  <si>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</si>
  <si>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</si>
  <si>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</si>
  <si>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</si>
  <si>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</si>
  <si>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</si>
  <si>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</si>
  <si>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</si>
  <si>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</si>
  <si>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</si>
  <si>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</si>
  <si>
    <t>31.08.2020 - valori contract ecoclinic dupa diminuare din punctaje august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</si>
</sst>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4" fillId="2" borderId="1" xfId="0" applyFont="1" applyFill="1" applyBorder="1"/>
    <xf numFmtId="164" fontId="4" fillId="2" borderId="1" xfId="2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1" xfId="3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wrapText="1"/>
    </xf>
    <xf numFmtId="43" fontId="5" fillId="3" borderId="1" xfId="0" applyNumberFormat="1" applyFont="1" applyFill="1" applyBorder="1"/>
    <xf numFmtId="43" fontId="5" fillId="3" borderId="0" xfId="0" applyNumberFormat="1" applyFont="1" applyFill="1"/>
    <xf numFmtId="0" fontId="5" fillId="3" borderId="0" xfId="0" applyFont="1" applyFill="1"/>
    <xf numFmtId="0" fontId="5" fillId="2" borderId="1" xfId="4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0" xfId="0" applyFont="1" applyFill="1"/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4" fontId="2" fillId="2" borderId="0" xfId="0" applyNumberFormat="1" applyFont="1" applyFill="1"/>
    <xf numFmtId="43" fontId="2" fillId="2" borderId="0" xfId="1" applyFont="1" applyFill="1"/>
    <xf numFmtId="43" fontId="6" fillId="2" borderId="0" xfId="0" applyNumberFormat="1" applyFont="1" applyFill="1"/>
    <xf numFmtId="43" fontId="6" fillId="2" borderId="0" xfId="1" applyFont="1" applyFill="1"/>
    <xf numFmtId="43" fontId="2" fillId="2" borderId="0" xfId="0" applyNumberFormat="1" applyFont="1" applyFill="1"/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08"/>
  <sheetViews>
    <sheetView tabSelected="1" workbookViewId="0">
      <pane xSplit="3" ySplit="10" topLeftCell="N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RowHeight="16.5"/>
  <cols>
    <col min="1" max="1" width="6.85546875" style="1" customWidth="1"/>
    <col min="2" max="2" width="10" style="1" customWidth="1"/>
    <col min="3" max="3" width="39.7109375" style="1" customWidth="1"/>
    <col min="4" max="22" width="15.7109375" style="1" customWidth="1"/>
    <col min="23" max="23" width="10" style="1" bestFit="1" customWidth="1"/>
    <col min="24" max="16384" width="9.140625" style="1"/>
  </cols>
  <sheetData>
    <row r="2" spans="1:22" ht="49.5">
      <c r="C2" s="2" t="s">
        <v>0</v>
      </c>
    </row>
    <row r="3" spans="1:22" s="3" customFormat="1">
      <c r="B3" s="4"/>
      <c r="C3" s="5" t="s">
        <v>209</v>
      </c>
    </row>
    <row r="4" spans="1:22" s="3" customFormat="1">
      <c r="B4" s="4"/>
      <c r="C4" s="5"/>
    </row>
    <row r="5" spans="1:22" s="3" customFormat="1">
      <c r="B5" s="4"/>
      <c r="C5" s="6" t="s">
        <v>1</v>
      </c>
    </row>
    <row r="6" spans="1:22" s="3" customFormat="1">
      <c r="B6" s="4"/>
      <c r="C6" s="6" t="s">
        <v>2</v>
      </c>
    </row>
    <row r="7" spans="1:22" s="3" customFormat="1">
      <c r="B7" s="4"/>
      <c r="C7" s="6" t="s">
        <v>3</v>
      </c>
    </row>
    <row r="8" spans="1:22" s="3" customFormat="1">
      <c r="B8" s="4"/>
      <c r="C8" s="6" t="s">
        <v>4</v>
      </c>
    </row>
    <row r="10" spans="1:22" ht="33">
      <c r="A10" s="7" t="s">
        <v>5</v>
      </c>
      <c r="B10" s="7" t="s">
        <v>6</v>
      </c>
      <c r="C10" s="7" t="s">
        <v>7</v>
      </c>
      <c r="D10" s="8" t="s">
        <v>8</v>
      </c>
      <c r="E10" s="8" t="s">
        <v>9</v>
      </c>
      <c r="F10" s="8" t="s">
        <v>10</v>
      </c>
      <c r="G10" s="8" t="s">
        <v>11</v>
      </c>
      <c r="H10" s="8" t="s">
        <v>12</v>
      </c>
      <c r="I10" s="8" t="s">
        <v>13</v>
      </c>
      <c r="J10" s="8" t="s">
        <v>14</v>
      </c>
      <c r="K10" s="8" t="s">
        <v>15</v>
      </c>
      <c r="L10" s="8" t="s">
        <v>16</v>
      </c>
      <c r="M10" s="8" t="s">
        <v>17</v>
      </c>
      <c r="N10" s="8">
        <v>44044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8" t="s">
        <v>24</v>
      </c>
      <c r="V10" s="8" t="s">
        <v>25</v>
      </c>
    </row>
    <row r="11" spans="1:22" s="3" customFormat="1">
      <c r="A11" s="9">
        <v>1</v>
      </c>
      <c r="B11" s="10" t="s">
        <v>26</v>
      </c>
      <c r="C11" s="11" t="s">
        <v>27</v>
      </c>
      <c r="D11" s="12">
        <v>2350</v>
      </c>
      <c r="E11" s="12">
        <v>2950</v>
      </c>
      <c r="F11" s="12">
        <v>2350</v>
      </c>
      <c r="G11" s="12">
        <f>D11+E11+F11</f>
        <v>7650</v>
      </c>
      <c r="H11" s="12">
        <v>325</v>
      </c>
      <c r="I11" s="12">
        <v>1600</v>
      </c>
      <c r="J11" s="12">
        <v>2550</v>
      </c>
      <c r="K11" s="12">
        <f>H11+I11+J11</f>
        <v>4475</v>
      </c>
      <c r="L11" s="12">
        <f>G11+K11</f>
        <v>12125</v>
      </c>
      <c r="M11" s="12">
        <v>1850</v>
      </c>
      <c r="N11" s="12">
        <v>2251.5822000000003</v>
      </c>
      <c r="O11" s="12">
        <v>2573.2368000000001</v>
      </c>
      <c r="P11" s="12">
        <f>M11+N11+O11</f>
        <v>6674.8190000000013</v>
      </c>
      <c r="Q11" s="12">
        <v>2573.2368000000001</v>
      </c>
      <c r="R11" s="12">
        <v>2251.5822000000003</v>
      </c>
      <c r="S11" s="12">
        <v>1286.6184000000001</v>
      </c>
      <c r="T11" s="12">
        <f>Q11+R11+S11</f>
        <v>6111.4374000000007</v>
      </c>
      <c r="U11" s="12">
        <f>P11+T11</f>
        <v>12786.256400000002</v>
      </c>
      <c r="V11" s="12">
        <f>L11+U11</f>
        <v>24911.256400000002</v>
      </c>
    </row>
    <row r="12" spans="1:22" s="3" customFormat="1">
      <c r="A12" s="9">
        <v>2</v>
      </c>
      <c r="B12" s="10" t="s">
        <v>28</v>
      </c>
      <c r="C12" s="11" t="s">
        <v>29</v>
      </c>
      <c r="D12" s="12">
        <v>5820</v>
      </c>
      <c r="E12" s="12">
        <v>10560</v>
      </c>
      <c r="F12" s="12">
        <v>16320</v>
      </c>
      <c r="G12" s="12">
        <f t="shared" ref="G12:G75" si="0">D12+E12+F12</f>
        <v>32700</v>
      </c>
      <c r="H12" s="12">
        <v>6060</v>
      </c>
      <c r="I12" s="12">
        <v>6120</v>
      </c>
      <c r="J12" s="12">
        <v>11920</v>
      </c>
      <c r="K12" s="12">
        <f t="shared" ref="K12:K75" si="1">H12+I12+J12</f>
        <v>24100</v>
      </c>
      <c r="L12" s="12">
        <f t="shared" ref="L12:L75" si="2">G12+K12</f>
        <v>56800</v>
      </c>
      <c r="M12" s="12">
        <v>6300</v>
      </c>
      <c r="N12" s="12">
        <v>22680</v>
      </c>
      <c r="O12" s="12">
        <v>6337.52</v>
      </c>
      <c r="P12" s="12">
        <f t="shared" ref="P12:P75" si="3">M12+N12+O12</f>
        <v>35317.520000000004</v>
      </c>
      <c r="Q12" s="12">
        <v>6337.52</v>
      </c>
      <c r="R12" s="12">
        <v>5545.3300000000008</v>
      </c>
      <c r="S12" s="12">
        <v>3168.76</v>
      </c>
      <c r="T12" s="12">
        <f t="shared" ref="T12:T75" si="4">Q12+R12+S12</f>
        <v>15051.610000000002</v>
      </c>
      <c r="U12" s="12">
        <f t="shared" ref="U12:U75" si="5">P12+T12</f>
        <v>50369.130000000005</v>
      </c>
      <c r="V12" s="12">
        <f t="shared" ref="V12:V75" si="6">L12+U12</f>
        <v>107169.13</v>
      </c>
    </row>
    <row r="13" spans="1:22" s="3" customFormat="1">
      <c r="A13" s="9">
        <v>3</v>
      </c>
      <c r="B13" s="10" t="s">
        <v>30</v>
      </c>
      <c r="C13" s="11" t="s">
        <v>31</v>
      </c>
      <c r="D13" s="12">
        <v>3870</v>
      </c>
      <c r="E13" s="12">
        <v>3850</v>
      </c>
      <c r="F13" s="12">
        <v>430</v>
      </c>
      <c r="G13" s="12">
        <f t="shared" si="0"/>
        <v>8150</v>
      </c>
      <c r="H13" s="12">
        <v>0</v>
      </c>
      <c r="I13" s="12">
        <v>0</v>
      </c>
      <c r="J13" s="12">
        <v>0</v>
      </c>
      <c r="K13" s="12">
        <f t="shared" si="1"/>
        <v>0</v>
      </c>
      <c r="L13" s="12">
        <f t="shared" si="2"/>
        <v>8150</v>
      </c>
      <c r="M13" s="12">
        <v>0</v>
      </c>
      <c r="N13" s="12">
        <v>3840.9336000000008</v>
      </c>
      <c r="O13" s="12">
        <v>4389.6384000000007</v>
      </c>
      <c r="P13" s="12">
        <f t="shared" si="3"/>
        <v>8230.5720000000019</v>
      </c>
      <c r="Q13" s="12">
        <v>4389.6384000000007</v>
      </c>
      <c r="R13" s="12">
        <v>3840.9336000000008</v>
      </c>
      <c r="S13" s="12">
        <v>2194.8192000000004</v>
      </c>
      <c r="T13" s="12">
        <f t="shared" si="4"/>
        <v>10425.391200000002</v>
      </c>
      <c r="U13" s="12">
        <f t="shared" si="5"/>
        <v>18655.963200000006</v>
      </c>
      <c r="V13" s="12">
        <f t="shared" si="6"/>
        <v>26805.963200000006</v>
      </c>
    </row>
    <row r="14" spans="1:22" s="3" customFormat="1">
      <c r="A14" s="9">
        <v>4</v>
      </c>
      <c r="B14" s="10" t="s">
        <v>32</v>
      </c>
      <c r="C14" s="11" t="s">
        <v>33</v>
      </c>
      <c r="D14" s="12">
        <v>11260</v>
      </c>
      <c r="E14" s="12">
        <v>11200</v>
      </c>
      <c r="F14" s="12">
        <v>8590</v>
      </c>
      <c r="G14" s="12">
        <f t="shared" si="0"/>
        <v>31050</v>
      </c>
      <c r="H14" s="12">
        <v>60</v>
      </c>
      <c r="I14" s="12">
        <v>2485</v>
      </c>
      <c r="J14" s="12">
        <v>3680</v>
      </c>
      <c r="K14" s="12">
        <f t="shared" si="1"/>
        <v>6225</v>
      </c>
      <c r="L14" s="12">
        <f t="shared" si="2"/>
        <v>37275</v>
      </c>
      <c r="M14" s="12">
        <v>8130</v>
      </c>
      <c r="N14" s="12">
        <v>10694.287800000002</v>
      </c>
      <c r="O14" s="12">
        <v>12222.0432</v>
      </c>
      <c r="P14" s="12">
        <f t="shared" si="3"/>
        <v>31046.331000000002</v>
      </c>
      <c r="Q14" s="12">
        <v>12222.0432</v>
      </c>
      <c r="R14" s="12">
        <v>10694.287800000002</v>
      </c>
      <c r="S14" s="12">
        <v>6111.0216</v>
      </c>
      <c r="T14" s="12">
        <f t="shared" si="4"/>
        <v>29027.352600000002</v>
      </c>
      <c r="U14" s="12">
        <f t="shared" si="5"/>
        <v>60073.683600000004</v>
      </c>
      <c r="V14" s="12">
        <f t="shared" si="6"/>
        <v>97348.683600000004</v>
      </c>
    </row>
    <row r="15" spans="1:22" s="3" customFormat="1">
      <c r="A15" s="9">
        <v>5</v>
      </c>
      <c r="B15" s="10" t="s">
        <v>34</v>
      </c>
      <c r="C15" s="11" t="s">
        <v>35</v>
      </c>
      <c r="D15" s="12">
        <v>3330</v>
      </c>
      <c r="E15" s="12">
        <v>3330</v>
      </c>
      <c r="F15" s="12">
        <v>3470</v>
      </c>
      <c r="G15" s="12">
        <f t="shared" si="0"/>
        <v>10130</v>
      </c>
      <c r="H15" s="12">
        <v>2480</v>
      </c>
      <c r="I15" s="12">
        <v>3500</v>
      </c>
      <c r="J15" s="12">
        <v>4660</v>
      </c>
      <c r="K15" s="12">
        <f t="shared" si="1"/>
        <v>10640</v>
      </c>
      <c r="L15" s="12">
        <f t="shared" si="2"/>
        <v>20770</v>
      </c>
      <c r="M15" s="12">
        <v>3410</v>
      </c>
      <c r="N15" s="12">
        <v>3170.0032000000006</v>
      </c>
      <c r="O15" s="12">
        <v>3596.5541333333335</v>
      </c>
      <c r="P15" s="12">
        <f t="shared" si="3"/>
        <v>10176.557333333334</v>
      </c>
      <c r="Q15" s="12">
        <v>3622.8608000000004</v>
      </c>
      <c r="R15" s="12">
        <v>3170.0032000000006</v>
      </c>
      <c r="S15" s="12">
        <v>1811.4304000000002</v>
      </c>
      <c r="T15" s="12">
        <f t="shared" si="4"/>
        <v>8604.2944000000025</v>
      </c>
      <c r="U15" s="12">
        <f t="shared" si="5"/>
        <v>18780.851733333337</v>
      </c>
      <c r="V15" s="12">
        <f t="shared" si="6"/>
        <v>39550.851733333337</v>
      </c>
    </row>
    <row r="16" spans="1:22" s="3" customFormat="1">
      <c r="A16" s="9">
        <v>6</v>
      </c>
      <c r="B16" s="10" t="s">
        <v>36</v>
      </c>
      <c r="C16" s="11" t="s">
        <v>37</v>
      </c>
      <c r="D16" s="12">
        <v>2520</v>
      </c>
      <c r="E16" s="12">
        <v>3300</v>
      </c>
      <c r="F16" s="12">
        <v>2880</v>
      </c>
      <c r="G16" s="12">
        <f t="shared" si="0"/>
        <v>8700</v>
      </c>
      <c r="H16" s="12">
        <v>1140</v>
      </c>
      <c r="I16" s="12">
        <v>2340</v>
      </c>
      <c r="J16" s="12">
        <v>1800</v>
      </c>
      <c r="K16" s="12">
        <f t="shared" si="1"/>
        <v>5280</v>
      </c>
      <c r="L16" s="12">
        <f t="shared" si="2"/>
        <v>13980</v>
      </c>
      <c r="M16" s="12">
        <v>3540</v>
      </c>
      <c r="N16" s="12">
        <v>3170.0032000000006</v>
      </c>
      <c r="O16" s="12">
        <v>3622.8608000000004</v>
      </c>
      <c r="P16" s="12">
        <f t="shared" si="3"/>
        <v>10332.864000000001</v>
      </c>
      <c r="Q16" s="12">
        <v>3622.8608000000004</v>
      </c>
      <c r="R16" s="12">
        <v>3170.0032000000006</v>
      </c>
      <c r="S16" s="12">
        <v>1811.4304000000002</v>
      </c>
      <c r="T16" s="12">
        <f t="shared" si="4"/>
        <v>8604.2944000000025</v>
      </c>
      <c r="U16" s="12">
        <f t="shared" si="5"/>
        <v>18937.158400000004</v>
      </c>
      <c r="V16" s="12">
        <f t="shared" si="6"/>
        <v>32917.1584</v>
      </c>
    </row>
    <row r="17" spans="1:22" s="3" customFormat="1">
      <c r="A17" s="9">
        <v>7</v>
      </c>
      <c r="B17" s="10" t="s">
        <v>38</v>
      </c>
      <c r="C17" s="11" t="s">
        <v>39</v>
      </c>
      <c r="D17" s="12">
        <v>3275</v>
      </c>
      <c r="E17" s="12">
        <v>3235</v>
      </c>
      <c r="F17" s="12">
        <v>3240</v>
      </c>
      <c r="G17" s="12">
        <f t="shared" si="0"/>
        <v>9750</v>
      </c>
      <c r="H17" s="12">
        <v>2895</v>
      </c>
      <c r="I17" s="12">
        <v>3305</v>
      </c>
      <c r="J17" s="12">
        <v>3505</v>
      </c>
      <c r="K17" s="12">
        <f t="shared" si="1"/>
        <v>9705</v>
      </c>
      <c r="L17" s="12">
        <f t="shared" si="2"/>
        <v>19455</v>
      </c>
      <c r="M17" s="12">
        <v>3470</v>
      </c>
      <c r="N17" s="12">
        <v>3170.0032000000006</v>
      </c>
      <c r="O17" s="12">
        <v>3622.8608000000004</v>
      </c>
      <c r="P17" s="12">
        <f t="shared" si="3"/>
        <v>10262.864000000001</v>
      </c>
      <c r="Q17" s="12">
        <v>3622.8608000000004</v>
      </c>
      <c r="R17" s="12">
        <v>3170.0032000000006</v>
      </c>
      <c r="S17" s="12">
        <v>1811.4304000000002</v>
      </c>
      <c r="T17" s="12">
        <f t="shared" si="4"/>
        <v>8604.2944000000025</v>
      </c>
      <c r="U17" s="12">
        <f t="shared" si="5"/>
        <v>18867.158400000004</v>
      </c>
      <c r="V17" s="12">
        <f t="shared" si="6"/>
        <v>38322.1584</v>
      </c>
    </row>
    <row r="18" spans="1:22" s="3" customFormat="1">
      <c r="A18" s="9">
        <v>8</v>
      </c>
      <c r="B18" s="10" t="s">
        <v>40</v>
      </c>
      <c r="C18" s="11" t="s">
        <v>41</v>
      </c>
      <c r="D18" s="12">
        <v>7300</v>
      </c>
      <c r="E18" s="12">
        <v>9765</v>
      </c>
      <c r="F18" s="12">
        <v>7580</v>
      </c>
      <c r="G18" s="12">
        <f t="shared" si="0"/>
        <v>24645</v>
      </c>
      <c r="H18" s="12">
        <v>0</v>
      </c>
      <c r="I18" s="12">
        <v>0</v>
      </c>
      <c r="J18" s="12">
        <v>0</v>
      </c>
      <c r="K18" s="12">
        <f t="shared" si="1"/>
        <v>0</v>
      </c>
      <c r="L18" s="12">
        <f t="shared" si="2"/>
        <v>24645</v>
      </c>
      <c r="M18" s="12">
        <v>0</v>
      </c>
      <c r="N18" s="12">
        <v>6950.0312000000013</v>
      </c>
      <c r="O18" s="12">
        <v>7942.8928000000005</v>
      </c>
      <c r="P18" s="12">
        <f t="shared" si="3"/>
        <v>14892.924000000003</v>
      </c>
      <c r="Q18" s="12">
        <v>7942.8928000000005</v>
      </c>
      <c r="R18" s="12">
        <v>6950.0312000000013</v>
      </c>
      <c r="S18" s="12">
        <v>3971.4464000000003</v>
      </c>
      <c r="T18" s="12">
        <f t="shared" si="4"/>
        <v>18864.370400000003</v>
      </c>
      <c r="U18" s="12">
        <f t="shared" si="5"/>
        <v>33757.294400000006</v>
      </c>
      <c r="V18" s="12">
        <f t="shared" si="6"/>
        <v>58402.294400000006</v>
      </c>
    </row>
    <row r="19" spans="1:22" s="3" customFormat="1">
      <c r="A19" s="9">
        <v>9</v>
      </c>
      <c r="B19" s="10" t="s">
        <v>42</v>
      </c>
      <c r="C19" s="11" t="s">
        <v>43</v>
      </c>
      <c r="D19" s="12">
        <v>7490</v>
      </c>
      <c r="E19" s="12">
        <v>8475</v>
      </c>
      <c r="F19" s="12">
        <v>6610</v>
      </c>
      <c r="G19" s="12">
        <f t="shared" si="0"/>
        <v>22575</v>
      </c>
      <c r="H19" s="12">
        <v>0</v>
      </c>
      <c r="I19" s="12">
        <v>3240</v>
      </c>
      <c r="J19" s="12">
        <v>9215</v>
      </c>
      <c r="K19" s="12">
        <f t="shared" si="1"/>
        <v>12455</v>
      </c>
      <c r="L19" s="12">
        <f t="shared" si="2"/>
        <v>35030</v>
      </c>
      <c r="M19" s="12">
        <v>8425</v>
      </c>
      <c r="N19" s="12">
        <v>8065.6702000000005</v>
      </c>
      <c r="O19" s="12">
        <v>9217.9088000000011</v>
      </c>
      <c r="P19" s="12">
        <f t="shared" si="3"/>
        <v>25708.579000000002</v>
      </c>
      <c r="Q19" s="12">
        <v>9217.9088000000011</v>
      </c>
      <c r="R19" s="12">
        <v>8065.6702000000005</v>
      </c>
      <c r="S19" s="12">
        <v>4608.9544000000005</v>
      </c>
      <c r="T19" s="12">
        <f t="shared" si="4"/>
        <v>21892.5334</v>
      </c>
      <c r="U19" s="12">
        <f t="shared" si="5"/>
        <v>47601.112399999998</v>
      </c>
      <c r="V19" s="12">
        <f t="shared" si="6"/>
        <v>82631.112399999998</v>
      </c>
    </row>
    <row r="20" spans="1:22" s="3" customFormat="1">
      <c r="A20" s="9">
        <v>10</v>
      </c>
      <c r="B20" s="10" t="s">
        <v>44</v>
      </c>
      <c r="C20" s="11" t="s">
        <v>45</v>
      </c>
      <c r="D20" s="12">
        <v>1815</v>
      </c>
      <c r="E20" s="12">
        <v>2915</v>
      </c>
      <c r="F20" s="12">
        <v>0</v>
      </c>
      <c r="G20" s="12">
        <f t="shared" si="0"/>
        <v>4730</v>
      </c>
      <c r="H20" s="12">
        <v>440</v>
      </c>
      <c r="I20" s="12">
        <v>1705</v>
      </c>
      <c r="J20" s="12">
        <v>1925</v>
      </c>
      <c r="K20" s="12">
        <f t="shared" si="1"/>
        <v>4070</v>
      </c>
      <c r="L20" s="12">
        <f t="shared" si="2"/>
        <v>8800</v>
      </c>
      <c r="M20" s="12">
        <v>2255</v>
      </c>
      <c r="N20" s="12">
        <v>1726.6312000000003</v>
      </c>
      <c r="O20" s="12">
        <v>1973.2927999999999</v>
      </c>
      <c r="P20" s="12">
        <f t="shared" si="3"/>
        <v>5954.924</v>
      </c>
      <c r="Q20" s="12">
        <v>1973.2927999999999</v>
      </c>
      <c r="R20" s="12">
        <v>1726.6312000000003</v>
      </c>
      <c r="S20" s="12">
        <v>986.64639999999997</v>
      </c>
      <c r="T20" s="12">
        <f t="shared" si="4"/>
        <v>4686.5703999999996</v>
      </c>
      <c r="U20" s="12">
        <f t="shared" si="5"/>
        <v>10641.4944</v>
      </c>
      <c r="V20" s="12">
        <f t="shared" si="6"/>
        <v>19441.4944</v>
      </c>
    </row>
    <row r="21" spans="1:22" s="3" customFormat="1">
      <c r="A21" s="9">
        <v>11</v>
      </c>
      <c r="B21" s="10" t="s">
        <v>46</v>
      </c>
      <c r="C21" s="11" t="s">
        <v>47</v>
      </c>
      <c r="D21" s="12">
        <v>3100</v>
      </c>
      <c r="E21" s="12">
        <v>3050</v>
      </c>
      <c r="F21" s="12">
        <v>3250</v>
      </c>
      <c r="G21" s="12">
        <f t="shared" si="0"/>
        <v>9400</v>
      </c>
      <c r="H21" s="12">
        <v>2450</v>
      </c>
      <c r="I21" s="12">
        <v>3250</v>
      </c>
      <c r="J21" s="12">
        <v>3400</v>
      </c>
      <c r="K21" s="12">
        <f t="shared" si="1"/>
        <v>9100</v>
      </c>
      <c r="L21" s="12">
        <f t="shared" si="2"/>
        <v>18500</v>
      </c>
      <c r="M21" s="12">
        <v>3650</v>
      </c>
      <c r="N21" s="12">
        <v>2976.6506000000004</v>
      </c>
      <c r="O21" s="12">
        <v>3401.8864000000003</v>
      </c>
      <c r="P21" s="12">
        <f t="shared" si="3"/>
        <v>10028.537</v>
      </c>
      <c r="Q21" s="12">
        <v>3401.8864000000003</v>
      </c>
      <c r="R21" s="12">
        <v>2976.6506000000004</v>
      </c>
      <c r="S21" s="12">
        <v>1700.9432000000002</v>
      </c>
      <c r="T21" s="12">
        <f t="shared" si="4"/>
        <v>8079.4802</v>
      </c>
      <c r="U21" s="12">
        <f t="shared" si="5"/>
        <v>18108.017200000002</v>
      </c>
      <c r="V21" s="12">
        <f t="shared" si="6"/>
        <v>36608.017200000002</v>
      </c>
    </row>
    <row r="22" spans="1:22" s="3" customFormat="1">
      <c r="A22" s="9">
        <v>12</v>
      </c>
      <c r="B22" s="10" t="s">
        <v>48</v>
      </c>
      <c r="C22" s="11" t="s">
        <v>49</v>
      </c>
      <c r="D22" s="12">
        <v>3010</v>
      </c>
      <c r="E22" s="12">
        <v>3360</v>
      </c>
      <c r="F22" s="12">
        <v>2520</v>
      </c>
      <c r="G22" s="12">
        <f t="shared" si="0"/>
        <v>8890</v>
      </c>
      <c r="H22" s="12"/>
      <c r="I22" s="12">
        <v>1800</v>
      </c>
      <c r="J22" s="12">
        <v>3270</v>
      </c>
      <c r="K22" s="12">
        <f t="shared" si="1"/>
        <v>5070</v>
      </c>
      <c r="L22" s="12">
        <f t="shared" si="2"/>
        <v>13960</v>
      </c>
      <c r="M22" s="12">
        <v>4140</v>
      </c>
      <c r="N22" s="12">
        <v>3780</v>
      </c>
      <c r="O22" s="12">
        <v>3274.8271999999997</v>
      </c>
      <c r="P22" s="12">
        <f t="shared" si="3"/>
        <v>11194.8272</v>
      </c>
      <c r="Q22" s="12">
        <v>3274.8271999999997</v>
      </c>
      <c r="R22" s="12">
        <v>2865.4738000000002</v>
      </c>
      <c r="S22" s="12">
        <v>1637.4135999999999</v>
      </c>
      <c r="T22" s="12">
        <f t="shared" si="4"/>
        <v>7777.7145999999993</v>
      </c>
      <c r="U22" s="12">
        <f t="shared" si="5"/>
        <v>18972.541799999999</v>
      </c>
      <c r="V22" s="12">
        <f t="shared" si="6"/>
        <v>32932.541799999999</v>
      </c>
    </row>
    <row r="23" spans="1:22" s="3" customFormat="1">
      <c r="A23" s="9">
        <v>13</v>
      </c>
      <c r="B23" s="10" t="s">
        <v>50</v>
      </c>
      <c r="C23" s="11" t="s">
        <v>51</v>
      </c>
      <c r="D23" s="12">
        <v>11220</v>
      </c>
      <c r="E23" s="12">
        <v>14000</v>
      </c>
      <c r="F23" s="12">
        <v>10580</v>
      </c>
      <c r="G23" s="12">
        <f t="shared" si="0"/>
        <v>35800</v>
      </c>
      <c r="H23" s="12">
        <v>7820</v>
      </c>
      <c r="I23" s="12">
        <v>9700</v>
      </c>
      <c r="J23" s="12">
        <v>12000</v>
      </c>
      <c r="K23" s="12">
        <f t="shared" si="1"/>
        <v>29520</v>
      </c>
      <c r="L23" s="12">
        <f t="shared" si="2"/>
        <v>65320</v>
      </c>
      <c r="M23" s="12">
        <v>11920</v>
      </c>
      <c r="N23" s="12">
        <v>10508.360816666669</v>
      </c>
      <c r="O23" s="12">
        <v>12036.4256</v>
      </c>
      <c r="P23" s="12">
        <f t="shared" si="3"/>
        <v>34464.78641666667</v>
      </c>
      <c r="Q23" s="12">
        <v>12036.4256</v>
      </c>
      <c r="R23" s="12">
        <v>10531.872400000002</v>
      </c>
      <c r="S23" s="12">
        <v>6018.2128000000002</v>
      </c>
      <c r="T23" s="12">
        <f t="shared" si="4"/>
        <v>28586.510800000004</v>
      </c>
      <c r="U23" s="12">
        <f t="shared" si="5"/>
        <v>63051.297216666673</v>
      </c>
      <c r="V23" s="12">
        <f t="shared" si="6"/>
        <v>128371.29721666667</v>
      </c>
    </row>
    <row r="24" spans="1:22" s="3" customFormat="1">
      <c r="A24" s="9">
        <v>14</v>
      </c>
      <c r="B24" s="10" t="s">
        <v>52</v>
      </c>
      <c r="C24" s="11" t="s">
        <v>53</v>
      </c>
      <c r="D24" s="12">
        <v>14700</v>
      </c>
      <c r="E24" s="12">
        <v>14900</v>
      </c>
      <c r="F24" s="12">
        <v>11340</v>
      </c>
      <c r="G24" s="12">
        <f t="shared" si="0"/>
        <v>40940</v>
      </c>
      <c r="H24" s="12">
        <v>5740</v>
      </c>
      <c r="I24" s="12">
        <v>9900</v>
      </c>
      <c r="J24" s="12">
        <v>12840</v>
      </c>
      <c r="K24" s="12">
        <f t="shared" si="1"/>
        <v>28480</v>
      </c>
      <c r="L24" s="12">
        <f t="shared" si="2"/>
        <v>69420</v>
      </c>
      <c r="M24" s="12">
        <v>15030</v>
      </c>
      <c r="N24" s="12">
        <v>15814.244600000002</v>
      </c>
      <c r="O24" s="12">
        <v>18073.422399999999</v>
      </c>
      <c r="P24" s="12">
        <f t="shared" si="3"/>
        <v>48917.667000000001</v>
      </c>
      <c r="Q24" s="12">
        <v>18073.422399999999</v>
      </c>
      <c r="R24" s="12">
        <v>15814.244600000002</v>
      </c>
      <c r="S24" s="12">
        <v>9036.7111999999997</v>
      </c>
      <c r="T24" s="12">
        <f t="shared" si="4"/>
        <v>42924.378199999999</v>
      </c>
      <c r="U24" s="12">
        <f t="shared" si="5"/>
        <v>91842.045199999993</v>
      </c>
      <c r="V24" s="12">
        <f t="shared" si="6"/>
        <v>161262.04519999999</v>
      </c>
    </row>
    <row r="25" spans="1:22" s="3" customFormat="1">
      <c r="A25" s="9">
        <v>15</v>
      </c>
      <c r="B25" s="10" t="s">
        <v>54</v>
      </c>
      <c r="C25" s="11" t="s">
        <v>55</v>
      </c>
      <c r="D25" s="12">
        <v>2860</v>
      </c>
      <c r="E25" s="12">
        <v>3790</v>
      </c>
      <c r="F25" s="12">
        <v>2970</v>
      </c>
      <c r="G25" s="12">
        <f t="shared" si="0"/>
        <v>9620</v>
      </c>
      <c r="H25" s="12">
        <v>1260</v>
      </c>
      <c r="I25" s="12">
        <v>2910</v>
      </c>
      <c r="J25" s="12">
        <v>3120</v>
      </c>
      <c r="K25" s="12">
        <f t="shared" si="1"/>
        <v>7290</v>
      </c>
      <c r="L25" s="12">
        <f t="shared" si="2"/>
        <v>16910</v>
      </c>
      <c r="M25" s="12">
        <v>2910</v>
      </c>
      <c r="N25" s="12">
        <v>2734.9616000000001</v>
      </c>
      <c r="O25" s="12">
        <v>3125.6704</v>
      </c>
      <c r="P25" s="12">
        <f t="shared" si="3"/>
        <v>8770.6320000000014</v>
      </c>
      <c r="Q25" s="12">
        <v>3125.6704</v>
      </c>
      <c r="R25" s="12">
        <v>2734.9616000000001</v>
      </c>
      <c r="S25" s="12">
        <v>1562.8352</v>
      </c>
      <c r="T25" s="12">
        <f t="shared" si="4"/>
        <v>7423.4671999999991</v>
      </c>
      <c r="U25" s="12">
        <f t="shared" si="5"/>
        <v>16194.099200000001</v>
      </c>
      <c r="V25" s="12">
        <f t="shared" si="6"/>
        <v>33104.099199999997</v>
      </c>
    </row>
    <row r="26" spans="1:22" s="3" customFormat="1">
      <c r="A26" s="9">
        <v>16</v>
      </c>
      <c r="B26" s="10" t="s">
        <v>56</v>
      </c>
      <c r="C26" s="11" t="s">
        <v>57</v>
      </c>
      <c r="D26" s="12">
        <v>2680</v>
      </c>
      <c r="E26" s="12">
        <v>2650</v>
      </c>
      <c r="F26" s="12">
        <v>2730</v>
      </c>
      <c r="G26" s="12">
        <f t="shared" si="0"/>
        <v>8060</v>
      </c>
      <c r="H26" s="12">
        <v>2550</v>
      </c>
      <c r="I26" s="12">
        <v>2850</v>
      </c>
      <c r="J26" s="12">
        <v>2650</v>
      </c>
      <c r="K26" s="12">
        <f t="shared" si="1"/>
        <v>8050</v>
      </c>
      <c r="L26" s="12">
        <f t="shared" si="2"/>
        <v>16110</v>
      </c>
      <c r="M26" s="12">
        <v>3100</v>
      </c>
      <c r="N26" s="12">
        <v>2817.1360000000004</v>
      </c>
      <c r="O26" s="12">
        <v>3219.5840000000003</v>
      </c>
      <c r="P26" s="12">
        <f t="shared" si="3"/>
        <v>9136.7200000000012</v>
      </c>
      <c r="Q26" s="12">
        <v>3219.5840000000003</v>
      </c>
      <c r="R26" s="12">
        <v>2817.1360000000004</v>
      </c>
      <c r="S26" s="12">
        <v>1829.37</v>
      </c>
      <c r="T26" s="12">
        <f t="shared" si="4"/>
        <v>7866.0900000000011</v>
      </c>
      <c r="U26" s="12">
        <f t="shared" si="5"/>
        <v>17002.810000000001</v>
      </c>
      <c r="V26" s="12">
        <f t="shared" si="6"/>
        <v>33112.81</v>
      </c>
    </row>
    <row r="27" spans="1:22" s="3" customFormat="1">
      <c r="A27" s="9">
        <v>17</v>
      </c>
      <c r="B27" s="10" t="s">
        <v>58</v>
      </c>
      <c r="C27" s="11" t="s">
        <v>59</v>
      </c>
      <c r="D27" s="12">
        <v>13500</v>
      </c>
      <c r="E27" s="12">
        <v>19820</v>
      </c>
      <c r="F27" s="12">
        <v>14100</v>
      </c>
      <c r="G27" s="12">
        <f t="shared" si="0"/>
        <v>47420</v>
      </c>
      <c r="H27" s="12">
        <v>4925</v>
      </c>
      <c r="I27" s="12">
        <v>9780</v>
      </c>
      <c r="J27" s="12">
        <v>13950</v>
      </c>
      <c r="K27" s="12">
        <f t="shared" si="1"/>
        <v>28655</v>
      </c>
      <c r="L27" s="12">
        <f t="shared" si="2"/>
        <v>76075</v>
      </c>
      <c r="M27" s="12">
        <v>21345</v>
      </c>
      <c r="N27" s="12">
        <v>12214.034000000001</v>
      </c>
      <c r="O27" s="12">
        <v>13958.896000000001</v>
      </c>
      <c r="P27" s="12">
        <f t="shared" si="3"/>
        <v>47517.93</v>
      </c>
      <c r="Q27" s="12">
        <v>13958.896000000001</v>
      </c>
      <c r="R27" s="12">
        <v>12214.034000000001</v>
      </c>
      <c r="S27" s="12">
        <v>6979.4480000000003</v>
      </c>
      <c r="T27" s="12">
        <f t="shared" si="4"/>
        <v>33152.377999999997</v>
      </c>
      <c r="U27" s="12">
        <f t="shared" si="5"/>
        <v>80670.30799999999</v>
      </c>
      <c r="V27" s="12">
        <f t="shared" si="6"/>
        <v>156745.30799999999</v>
      </c>
    </row>
    <row r="28" spans="1:22" s="3" customFormat="1">
      <c r="A28" s="9">
        <v>18</v>
      </c>
      <c r="B28" s="10" t="s">
        <v>60</v>
      </c>
      <c r="C28" s="11" t="s">
        <v>61</v>
      </c>
      <c r="D28" s="12">
        <v>5940</v>
      </c>
      <c r="E28" s="12">
        <v>4830</v>
      </c>
      <c r="F28" s="12">
        <v>4410</v>
      </c>
      <c r="G28" s="12">
        <f t="shared" si="0"/>
        <v>15180</v>
      </c>
      <c r="H28" s="12">
        <v>2640</v>
      </c>
      <c r="I28" s="12">
        <v>4350</v>
      </c>
      <c r="J28" s="12">
        <v>6500</v>
      </c>
      <c r="K28" s="12">
        <f t="shared" si="1"/>
        <v>13490</v>
      </c>
      <c r="L28" s="12">
        <f t="shared" si="2"/>
        <v>28670</v>
      </c>
      <c r="M28" s="12">
        <v>4130</v>
      </c>
      <c r="N28" s="12">
        <v>6663.8698000000004</v>
      </c>
      <c r="O28" s="12">
        <v>7615.8512000000001</v>
      </c>
      <c r="P28" s="12">
        <f t="shared" si="3"/>
        <v>18409.721000000001</v>
      </c>
      <c r="Q28" s="12">
        <v>7615.8512000000001</v>
      </c>
      <c r="R28" s="12">
        <v>6663.8698000000004</v>
      </c>
      <c r="S28" s="12">
        <v>3807.9256</v>
      </c>
      <c r="T28" s="12">
        <f t="shared" si="4"/>
        <v>18087.6466</v>
      </c>
      <c r="U28" s="12">
        <f t="shared" si="5"/>
        <v>36497.367599999998</v>
      </c>
      <c r="V28" s="12">
        <f t="shared" si="6"/>
        <v>65167.367599999998</v>
      </c>
    </row>
    <row r="29" spans="1:22" s="3" customFormat="1">
      <c r="A29" s="9">
        <v>19</v>
      </c>
      <c r="B29" s="10" t="s">
        <v>62</v>
      </c>
      <c r="C29" s="11" t="s">
        <v>63</v>
      </c>
      <c r="D29" s="12">
        <v>3820</v>
      </c>
      <c r="E29" s="12">
        <v>6340</v>
      </c>
      <c r="F29" s="12">
        <v>3960</v>
      </c>
      <c r="G29" s="12">
        <f t="shared" si="0"/>
        <v>14120</v>
      </c>
      <c r="H29" s="12">
        <v>1020</v>
      </c>
      <c r="I29" s="12">
        <v>4020</v>
      </c>
      <c r="J29" s="12">
        <v>5520</v>
      </c>
      <c r="K29" s="12">
        <f t="shared" si="1"/>
        <v>10560</v>
      </c>
      <c r="L29" s="12">
        <f t="shared" si="2"/>
        <v>24680</v>
      </c>
      <c r="M29" s="12">
        <v>4140</v>
      </c>
      <c r="N29" s="12">
        <v>7560</v>
      </c>
      <c r="O29" s="12">
        <v>4164.2447999999995</v>
      </c>
      <c r="P29" s="12">
        <f t="shared" si="3"/>
        <v>15864.2448</v>
      </c>
      <c r="Q29" s="12">
        <v>4164.2447999999995</v>
      </c>
      <c r="R29" s="12">
        <v>3643.7142000000003</v>
      </c>
      <c r="S29" s="12">
        <v>2082.1223999999997</v>
      </c>
      <c r="T29" s="12">
        <f t="shared" si="4"/>
        <v>9890.0813999999991</v>
      </c>
      <c r="U29" s="12">
        <f t="shared" si="5"/>
        <v>25754.3262</v>
      </c>
      <c r="V29" s="12">
        <f t="shared" si="6"/>
        <v>50434.326199999996</v>
      </c>
    </row>
    <row r="30" spans="1:22" s="3" customFormat="1">
      <c r="A30" s="9">
        <v>20</v>
      </c>
      <c r="B30" s="10" t="s">
        <v>64</v>
      </c>
      <c r="C30" s="11" t="s">
        <v>65</v>
      </c>
      <c r="D30" s="12">
        <v>4400</v>
      </c>
      <c r="E30" s="12">
        <v>6060</v>
      </c>
      <c r="F30" s="12">
        <v>4600</v>
      </c>
      <c r="G30" s="12">
        <f t="shared" si="0"/>
        <v>15060</v>
      </c>
      <c r="H30" s="12">
        <v>660</v>
      </c>
      <c r="I30" s="12">
        <v>2520</v>
      </c>
      <c r="J30" s="12">
        <v>4780</v>
      </c>
      <c r="K30" s="12">
        <f t="shared" si="1"/>
        <v>7960</v>
      </c>
      <c r="L30" s="12">
        <f t="shared" si="2"/>
        <v>23020</v>
      </c>
      <c r="M30" s="12">
        <v>2880</v>
      </c>
      <c r="N30" s="12">
        <v>4185.0998</v>
      </c>
      <c r="O30" s="12">
        <v>4782.9712</v>
      </c>
      <c r="P30" s="12">
        <f t="shared" si="3"/>
        <v>11848.071</v>
      </c>
      <c r="Q30" s="12">
        <v>4782.9712</v>
      </c>
      <c r="R30" s="12">
        <v>4185.0998</v>
      </c>
      <c r="S30" s="12">
        <v>2391.4856</v>
      </c>
      <c r="T30" s="12">
        <f t="shared" si="4"/>
        <v>11359.5566</v>
      </c>
      <c r="U30" s="12">
        <f t="shared" si="5"/>
        <v>23207.6276</v>
      </c>
      <c r="V30" s="12">
        <f t="shared" si="6"/>
        <v>46227.6276</v>
      </c>
    </row>
    <row r="31" spans="1:22" s="3" customFormat="1">
      <c r="A31" s="9">
        <v>21</v>
      </c>
      <c r="B31" s="10" t="s">
        <v>66</v>
      </c>
      <c r="C31" s="11" t="s">
        <v>67</v>
      </c>
      <c r="D31" s="12">
        <v>3090</v>
      </c>
      <c r="E31" s="12">
        <v>2830</v>
      </c>
      <c r="F31" s="12">
        <v>1710</v>
      </c>
      <c r="G31" s="12">
        <f t="shared" si="0"/>
        <v>7630</v>
      </c>
      <c r="H31" s="12">
        <v>1990</v>
      </c>
      <c r="I31" s="12">
        <v>1590</v>
      </c>
      <c r="J31" s="12">
        <v>1800</v>
      </c>
      <c r="K31" s="12">
        <f t="shared" si="1"/>
        <v>5380</v>
      </c>
      <c r="L31" s="12">
        <f t="shared" si="2"/>
        <v>13010</v>
      </c>
      <c r="M31" s="12">
        <v>2090</v>
      </c>
      <c r="N31" s="12">
        <v>3080.0938000000001</v>
      </c>
      <c r="O31" s="12">
        <v>3520.1071999999999</v>
      </c>
      <c r="P31" s="12">
        <f t="shared" si="3"/>
        <v>8690.2010000000009</v>
      </c>
      <c r="Q31" s="12">
        <v>3520.1071999999999</v>
      </c>
      <c r="R31" s="12">
        <v>3080.0938000000001</v>
      </c>
      <c r="S31" s="12">
        <v>1760.0536</v>
      </c>
      <c r="T31" s="12">
        <f t="shared" si="4"/>
        <v>8360.2546000000002</v>
      </c>
      <c r="U31" s="12">
        <f t="shared" si="5"/>
        <v>17050.455600000001</v>
      </c>
      <c r="V31" s="12">
        <f t="shared" si="6"/>
        <v>30060.455600000001</v>
      </c>
    </row>
    <row r="32" spans="1:22" s="3" customFormat="1">
      <c r="A32" s="9">
        <v>22</v>
      </c>
      <c r="B32" s="10" t="s">
        <v>68</v>
      </c>
      <c r="C32" s="11" t="s">
        <v>69</v>
      </c>
      <c r="D32" s="12">
        <v>9690</v>
      </c>
      <c r="E32" s="12">
        <v>12440</v>
      </c>
      <c r="F32" s="12">
        <v>10110</v>
      </c>
      <c r="G32" s="12">
        <f t="shared" si="0"/>
        <v>32240</v>
      </c>
      <c r="H32" s="12">
        <v>8640</v>
      </c>
      <c r="I32" s="12">
        <v>9860</v>
      </c>
      <c r="J32" s="12">
        <v>10450</v>
      </c>
      <c r="K32" s="12">
        <f t="shared" si="1"/>
        <v>28950</v>
      </c>
      <c r="L32" s="12">
        <f t="shared" si="2"/>
        <v>61190</v>
      </c>
      <c r="M32" s="12">
        <v>10500</v>
      </c>
      <c r="N32" s="12">
        <v>9212.2464</v>
      </c>
      <c r="O32" s="12">
        <v>10528.2816</v>
      </c>
      <c r="P32" s="12">
        <f t="shared" si="3"/>
        <v>30240.527999999998</v>
      </c>
      <c r="Q32" s="12">
        <v>10528.2816</v>
      </c>
      <c r="R32" s="12">
        <v>9212.2464</v>
      </c>
      <c r="S32" s="12">
        <v>5264.1408000000001</v>
      </c>
      <c r="T32" s="12">
        <f t="shared" si="4"/>
        <v>25004.668799999999</v>
      </c>
      <c r="U32" s="12">
        <f t="shared" si="5"/>
        <v>55245.196799999998</v>
      </c>
      <c r="V32" s="12">
        <f t="shared" si="6"/>
        <v>116435.19680000001</v>
      </c>
    </row>
    <row r="33" spans="1:22" s="3" customFormat="1">
      <c r="A33" s="9">
        <v>23</v>
      </c>
      <c r="B33" s="10" t="s">
        <v>70</v>
      </c>
      <c r="C33" s="11" t="s">
        <v>71</v>
      </c>
      <c r="D33" s="12">
        <v>4450</v>
      </c>
      <c r="E33" s="12">
        <v>6900</v>
      </c>
      <c r="F33" s="12">
        <v>4650</v>
      </c>
      <c r="G33" s="12">
        <f t="shared" si="0"/>
        <v>16000</v>
      </c>
      <c r="H33" s="12">
        <v>2900</v>
      </c>
      <c r="I33" s="12">
        <v>4680</v>
      </c>
      <c r="J33" s="12">
        <v>6080</v>
      </c>
      <c r="K33" s="12">
        <f t="shared" si="1"/>
        <v>13660</v>
      </c>
      <c r="L33" s="12">
        <f t="shared" si="2"/>
        <v>29660</v>
      </c>
      <c r="M33" s="12">
        <v>4830</v>
      </c>
      <c r="N33" s="12">
        <v>7875</v>
      </c>
      <c r="O33" s="12">
        <v>4845.9488000000001</v>
      </c>
      <c r="P33" s="12">
        <f t="shared" si="3"/>
        <v>17550.948799999998</v>
      </c>
      <c r="Q33" s="12">
        <v>4845.9488000000001</v>
      </c>
      <c r="R33" s="12">
        <v>4240.2052000000003</v>
      </c>
      <c r="S33" s="12">
        <v>2422.9744000000001</v>
      </c>
      <c r="T33" s="12">
        <f t="shared" si="4"/>
        <v>11509.128400000001</v>
      </c>
      <c r="U33" s="12">
        <f t="shared" si="5"/>
        <v>29060.0772</v>
      </c>
      <c r="V33" s="12">
        <f t="shared" si="6"/>
        <v>58720.0772</v>
      </c>
    </row>
    <row r="34" spans="1:22" s="3" customFormat="1">
      <c r="A34" s="9">
        <v>24</v>
      </c>
      <c r="B34" s="10" t="s">
        <v>72</v>
      </c>
      <c r="C34" s="11" t="s">
        <v>73</v>
      </c>
      <c r="D34" s="12">
        <v>3480</v>
      </c>
      <c r="E34" s="12">
        <v>3300</v>
      </c>
      <c r="F34" s="12">
        <v>2160</v>
      </c>
      <c r="G34" s="12">
        <f t="shared" si="0"/>
        <v>8940</v>
      </c>
      <c r="H34" s="12">
        <v>0</v>
      </c>
      <c r="I34" s="12">
        <v>1200</v>
      </c>
      <c r="J34" s="12">
        <v>3240</v>
      </c>
      <c r="K34" s="12">
        <f t="shared" si="1"/>
        <v>4440</v>
      </c>
      <c r="L34" s="12">
        <f t="shared" si="2"/>
        <v>13380</v>
      </c>
      <c r="M34" s="12">
        <v>3780</v>
      </c>
      <c r="N34" s="12">
        <v>6048.0000000000009</v>
      </c>
      <c r="O34" s="12">
        <v>3804.0591999999997</v>
      </c>
      <c r="P34" s="12">
        <f t="shared" si="3"/>
        <v>13632.0592</v>
      </c>
      <c r="Q34" s="12">
        <v>3804.0591999999997</v>
      </c>
      <c r="R34" s="12">
        <v>3328.5518000000002</v>
      </c>
      <c r="S34" s="12">
        <v>1902.0295999999998</v>
      </c>
      <c r="T34" s="12">
        <f t="shared" si="4"/>
        <v>9034.6405999999988</v>
      </c>
      <c r="U34" s="12">
        <f t="shared" si="5"/>
        <v>22666.699799999999</v>
      </c>
      <c r="V34" s="12">
        <f t="shared" si="6"/>
        <v>36046.699800000002</v>
      </c>
    </row>
    <row r="35" spans="1:22" s="3" customFormat="1">
      <c r="A35" s="9">
        <v>25</v>
      </c>
      <c r="B35" s="10" t="s">
        <v>74</v>
      </c>
      <c r="C35" s="11" t="s">
        <v>75</v>
      </c>
      <c r="D35" s="12">
        <v>15195</v>
      </c>
      <c r="E35" s="12">
        <v>23200</v>
      </c>
      <c r="F35" s="12">
        <v>15865</v>
      </c>
      <c r="G35" s="12">
        <f t="shared" si="0"/>
        <v>54260</v>
      </c>
      <c r="H35" s="12">
        <v>19935</v>
      </c>
      <c r="I35" s="12">
        <v>15955</v>
      </c>
      <c r="J35" s="12">
        <v>19990</v>
      </c>
      <c r="K35" s="12">
        <f t="shared" si="1"/>
        <v>55880</v>
      </c>
      <c r="L35" s="12">
        <f t="shared" si="2"/>
        <v>110140</v>
      </c>
      <c r="M35" s="12">
        <v>16485</v>
      </c>
      <c r="N35" s="12">
        <v>74089.002285160721</v>
      </c>
      <c r="O35" s="12">
        <v>16493.460800000001</v>
      </c>
      <c r="P35" s="12">
        <f t="shared" si="3"/>
        <v>107067.46308516072</v>
      </c>
      <c r="Q35" s="12">
        <v>16493.460800000001</v>
      </c>
      <c r="R35" s="12">
        <v>14431.778200000002</v>
      </c>
      <c r="S35" s="12">
        <v>8246.7304000000004</v>
      </c>
      <c r="T35" s="12">
        <f t="shared" si="4"/>
        <v>39171.969400000002</v>
      </c>
      <c r="U35" s="12">
        <f t="shared" si="5"/>
        <v>146239.43248516071</v>
      </c>
      <c r="V35" s="12">
        <f t="shared" si="6"/>
        <v>256379.43248516071</v>
      </c>
    </row>
    <row r="36" spans="1:22" s="3" customFormat="1">
      <c r="A36" s="9">
        <v>26</v>
      </c>
      <c r="B36" s="10" t="s">
        <v>76</v>
      </c>
      <c r="C36" s="11" t="s">
        <v>77</v>
      </c>
      <c r="D36" s="12">
        <v>10685</v>
      </c>
      <c r="E36" s="12">
        <v>15155</v>
      </c>
      <c r="F36" s="12">
        <v>11160</v>
      </c>
      <c r="G36" s="12">
        <f t="shared" si="0"/>
        <v>37000</v>
      </c>
      <c r="H36" s="12">
        <v>1635</v>
      </c>
      <c r="I36" s="12">
        <v>10005</v>
      </c>
      <c r="J36" s="12">
        <v>11240</v>
      </c>
      <c r="K36" s="12">
        <f t="shared" si="1"/>
        <v>22880</v>
      </c>
      <c r="L36" s="12">
        <f t="shared" si="2"/>
        <v>59880</v>
      </c>
      <c r="M36" s="12">
        <v>15235</v>
      </c>
      <c r="N36" s="12">
        <v>10130.667400000002</v>
      </c>
      <c r="O36" s="12">
        <v>11577.9056</v>
      </c>
      <c r="P36" s="12">
        <f t="shared" si="3"/>
        <v>36943.573000000004</v>
      </c>
      <c r="Q36" s="12">
        <v>11577.9056</v>
      </c>
      <c r="R36" s="12">
        <v>10130.667400000002</v>
      </c>
      <c r="S36" s="12">
        <v>5788.9528</v>
      </c>
      <c r="T36" s="12">
        <f t="shared" si="4"/>
        <v>27497.525800000003</v>
      </c>
      <c r="U36" s="12">
        <f t="shared" si="5"/>
        <v>64441.098800000007</v>
      </c>
      <c r="V36" s="12">
        <f t="shared" si="6"/>
        <v>124321.09880000001</v>
      </c>
    </row>
    <row r="37" spans="1:22" s="3" customFormat="1">
      <c r="A37" s="9">
        <v>27</v>
      </c>
      <c r="B37" s="10" t="s">
        <v>78</v>
      </c>
      <c r="C37" s="11" t="s">
        <v>79</v>
      </c>
      <c r="D37" s="12">
        <v>3240</v>
      </c>
      <c r="E37" s="12">
        <v>6240</v>
      </c>
      <c r="F37" s="12">
        <v>7020</v>
      </c>
      <c r="G37" s="12">
        <f t="shared" si="0"/>
        <v>16500</v>
      </c>
      <c r="H37" s="12">
        <v>0</v>
      </c>
      <c r="I37" s="12">
        <v>3420</v>
      </c>
      <c r="J37" s="12">
        <v>7380</v>
      </c>
      <c r="K37" s="12">
        <f t="shared" si="1"/>
        <v>10800</v>
      </c>
      <c r="L37" s="12">
        <f t="shared" si="2"/>
        <v>27300</v>
      </c>
      <c r="M37" s="12">
        <v>3540</v>
      </c>
      <c r="N37" s="12">
        <v>15120</v>
      </c>
      <c r="O37" s="12">
        <v>3579.7712000000001</v>
      </c>
      <c r="P37" s="12">
        <f t="shared" si="3"/>
        <v>22239.771199999999</v>
      </c>
      <c r="Q37" s="12">
        <v>3579.7712000000001</v>
      </c>
      <c r="R37" s="12">
        <v>3132.2998000000002</v>
      </c>
      <c r="S37" s="12">
        <v>1789.8856000000001</v>
      </c>
      <c r="T37" s="12">
        <f t="shared" si="4"/>
        <v>8501.9565999999995</v>
      </c>
      <c r="U37" s="12">
        <f t="shared" si="5"/>
        <v>30741.727800000001</v>
      </c>
      <c r="V37" s="12">
        <f t="shared" si="6"/>
        <v>58041.727800000001</v>
      </c>
    </row>
    <row r="38" spans="1:22" s="3" customFormat="1">
      <c r="A38" s="9">
        <v>28</v>
      </c>
      <c r="B38" s="10" t="s">
        <v>80</v>
      </c>
      <c r="C38" s="11" t="s">
        <v>81</v>
      </c>
      <c r="D38" s="12">
        <v>2580</v>
      </c>
      <c r="E38" s="12">
        <v>2700</v>
      </c>
      <c r="F38" s="12">
        <v>1320</v>
      </c>
      <c r="G38" s="12">
        <f t="shared" si="0"/>
        <v>6600</v>
      </c>
      <c r="H38" s="12">
        <v>0</v>
      </c>
      <c r="I38" s="12">
        <v>1200</v>
      </c>
      <c r="J38" s="12">
        <v>3360</v>
      </c>
      <c r="K38" s="12">
        <f t="shared" si="1"/>
        <v>4560</v>
      </c>
      <c r="L38" s="12">
        <f t="shared" si="2"/>
        <v>11160</v>
      </c>
      <c r="M38" s="12">
        <v>3360</v>
      </c>
      <c r="N38" s="12">
        <v>2990.1858000000007</v>
      </c>
      <c r="O38" s="12">
        <v>3417.3552000000004</v>
      </c>
      <c r="P38" s="12">
        <f t="shared" si="3"/>
        <v>9767.5410000000011</v>
      </c>
      <c r="Q38" s="12">
        <v>3417.3552000000004</v>
      </c>
      <c r="R38" s="12">
        <v>2990.1858000000007</v>
      </c>
      <c r="S38" s="12">
        <v>1708.6776000000002</v>
      </c>
      <c r="T38" s="12">
        <f t="shared" si="4"/>
        <v>8116.2186000000011</v>
      </c>
      <c r="U38" s="12">
        <f t="shared" si="5"/>
        <v>17883.759600000001</v>
      </c>
      <c r="V38" s="12">
        <f t="shared" si="6"/>
        <v>29043.759600000001</v>
      </c>
    </row>
    <row r="39" spans="1:22" s="3" customFormat="1">
      <c r="A39" s="9">
        <v>29</v>
      </c>
      <c r="B39" s="10" t="s">
        <v>82</v>
      </c>
      <c r="C39" s="11" t="s">
        <v>83</v>
      </c>
      <c r="D39" s="12">
        <v>8700</v>
      </c>
      <c r="E39" s="12">
        <v>12900</v>
      </c>
      <c r="F39" s="12">
        <v>9100</v>
      </c>
      <c r="G39" s="12">
        <f t="shared" si="0"/>
        <v>30700</v>
      </c>
      <c r="H39" s="12">
        <v>8050</v>
      </c>
      <c r="I39" s="12">
        <v>9100</v>
      </c>
      <c r="J39" s="12">
        <v>7130</v>
      </c>
      <c r="K39" s="12">
        <f t="shared" si="1"/>
        <v>24280</v>
      </c>
      <c r="L39" s="12">
        <f t="shared" si="2"/>
        <v>54980</v>
      </c>
      <c r="M39" s="12">
        <v>8880</v>
      </c>
      <c r="N39" s="12">
        <v>8384.7008000000005</v>
      </c>
      <c r="O39" s="12">
        <v>9582.5151999999998</v>
      </c>
      <c r="P39" s="12">
        <f t="shared" si="3"/>
        <v>26847.216</v>
      </c>
      <c r="Q39" s="12">
        <v>9582.5151999999998</v>
      </c>
      <c r="R39" s="12">
        <v>8384.7008000000005</v>
      </c>
      <c r="S39" s="12">
        <v>4791.2575999999999</v>
      </c>
      <c r="T39" s="12">
        <f t="shared" si="4"/>
        <v>22758.473600000001</v>
      </c>
      <c r="U39" s="12">
        <f t="shared" si="5"/>
        <v>49605.689599999998</v>
      </c>
      <c r="V39" s="12">
        <f t="shared" si="6"/>
        <v>104585.6896</v>
      </c>
    </row>
    <row r="40" spans="1:22" s="3" customFormat="1">
      <c r="A40" s="9">
        <v>30</v>
      </c>
      <c r="B40" s="10" t="s">
        <v>84</v>
      </c>
      <c r="C40" s="11" t="s">
        <v>85</v>
      </c>
      <c r="D40" s="12">
        <v>4440</v>
      </c>
      <c r="E40" s="12">
        <v>8040</v>
      </c>
      <c r="F40" s="12">
        <v>6600</v>
      </c>
      <c r="G40" s="12">
        <f t="shared" si="0"/>
        <v>19080</v>
      </c>
      <c r="H40" s="12">
        <v>3300</v>
      </c>
      <c r="I40" s="12">
        <v>4680</v>
      </c>
      <c r="J40" s="12">
        <v>8640</v>
      </c>
      <c r="K40" s="12">
        <f t="shared" si="1"/>
        <v>16620</v>
      </c>
      <c r="L40" s="12">
        <f t="shared" si="2"/>
        <v>35700</v>
      </c>
      <c r="M40" s="12">
        <v>4860</v>
      </c>
      <c r="N40" s="12">
        <v>13230</v>
      </c>
      <c r="O40" s="12">
        <v>4861.4160000000002</v>
      </c>
      <c r="P40" s="12">
        <f t="shared" si="3"/>
        <v>22951.416000000001</v>
      </c>
      <c r="Q40" s="12">
        <v>4861.4160000000002</v>
      </c>
      <c r="R40" s="12">
        <v>4253.7390000000005</v>
      </c>
      <c r="S40" s="12">
        <v>2430.7080000000001</v>
      </c>
      <c r="T40" s="12">
        <f t="shared" si="4"/>
        <v>11545.863000000001</v>
      </c>
      <c r="U40" s="12">
        <f t="shared" si="5"/>
        <v>34497.279000000002</v>
      </c>
      <c r="V40" s="12">
        <f t="shared" si="6"/>
        <v>70197.27900000001</v>
      </c>
    </row>
    <row r="41" spans="1:22" s="3" customFormat="1">
      <c r="A41" s="9">
        <v>31</v>
      </c>
      <c r="B41" s="10" t="s">
        <v>86</v>
      </c>
      <c r="C41" s="11" t="s">
        <v>87</v>
      </c>
      <c r="D41" s="12">
        <v>3120</v>
      </c>
      <c r="E41" s="12">
        <v>5940</v>
      </c>
      <c r="F41" s="12">
        <v>4920</v>
      </c>
      <c r="G41" s="12">
        <f t="shared" si="0"/>
        <v>13980</v>
      </c>
      <c r="H41" s="12">
        <v>1860</v>
      </c>
      <c r="I41" s="12">
        <v>3300</v>
      </c>
      <c r="J41" s="12">
        <v>7200</v>
      </c>
      <c r="K41" s="12">
        <f t="shared" si="1"/>
        <v>12360</v>
      </c>
      <c r="L41" s="12">
        <f t="shared" si="2"/>
        <v>26340</v>
      </c>
      <c r="M41" s="12">
        <v>3420</v>
      </c>
      <c r="N41" s="12">
        <v>13230</v>
      </c>
      <c r="O41" s="12">
        <v>3425.0896000000002</v>
      </c>
      <c r="P41" s="12">
        <f t="shared" si="3"/>
        <v>20075.089599999999</v>
      </c>
      <c r="Q41" s="12">
        <v>3425.0896000000002</v>
      </c>
      <c r="R41" s="12">
        <v>2996.9534000000003</v>
      </c>
      <c r="S41" s="12">
        <v>1712.5448000000001</v>
      </c>
      <c r="T41" s="12">
        <f t="shared" si="4"/>
        <v>8134.5878000000012</v>
      </c>
      <c r="U41" s="12">
        <f t="shared" si="5"/>
        <v>28209.6774</v>
      </c>
      <c r="V41" s="12">
        <f t="shared" si="6"/>
        <v>54549.6774</v>
      </c>
    </row>
    <row r="42" spans="1:22" s="3" customFormat="1">
      <c r="A42" s="9">
        <v>32</v>
      </c>
      <c r="B42" s="10" t="s">
        <v>88</v>
      </c>
      <c r="C42" s="11" t="s">
        <v>89</v>
      </c>
      <c r="D42" s="12">
        <v>4360</v>
      </c>
      <c r="E42" s="12">
        <v>6500</v>
      </c>
      <c r="F42" s="12">
        <v>4200</v>
      </c>
      <c r="G42" s="12">
        <f t="shared" si="0"/>
        <v>15060</v>
      </c>
      <c r="H42" s="12">
        <v>4560</v>
      </c>
      <c r="I42" s="12">
        <v>5680</v>
      </c>
      <c r="J42" s="12">
        <v>4720</v>
      </c>
      <c r="K42" s="12">
        <f t="shared" si="1"/>
        <v>14960</v>
      </c>
      <c r="L42" s="12">
        <f t="shared" si="2"/>
        <v>30020</v>
      </c>
      <c r="M42" s="12">
        <v>6100</v>
      </c>
      <c r="N42" s="12">
        <v>4150.2958000000008</v>
      </c>
      <c r="O42" s="12">
        <v>4743.1952000000001</v>
      </c>
      <c r="P42" s="12">
        <f t="shared" si="3"/>
        <v>14993.491</v>
      </c>
      <c r="Q42" s="12">
        <v>4743.1952000000001</v>
      </c>
      <c r="R42" s="12">
        <v>4150.2958000000008</v>
      </c>
      <c r="S42" s="12">
        <v>2371.5976000000001</v>
      </c>
      <c r="T42" s="12">
        <f t="shared" si="4"/>
        <v>11265.088600000003</v>
      </c>
      <c r="U42" s="12">
        <f t="shared" si="5"/>
        <v>26258.579600000005</v>
      </c>
      <c r="V42" s="12">
        <f t="shared" si="6"/>
        <v>56278.579600000005</v>
      </c>
    </row>
    <row r="43" spans="1:22" s="3" customFormat="1">
      <c r="A43" s="9">
        <v>33</v>
      </c>
      <c r="B43" s="10" t="s">
        <v>90</v>
      </c>
      <c r="C43" s="11" t="s">
        <v>91</v>
      </c>
      <c r="D43" s="12">
        <v>1100</v>
      </c>
      <c r="E43" s="12">
        <v>1000</v>
      </c>
      <c r="F43" s="12">
        <v>920</v>
      </c>
      <c r="G43" s="12">
        <f t="shared" si="0"/>
        <v>3020</v>
      </c>
      <c r="H43" s="12">
        <v>1350</v>
      </c>
      <c r="I43" s="12">
        <v>1500</v>
      </c>
      <c r="J43" s="12">
        <v>1170</v>
      </c>
      <c r="K43" s="12">
        <f t="shared" si="1"/>
        <v>4020</v>
      </c>
      <c r="L43" s="12">
        <f t="shared" si="2"/>
        <v>7040</v>
      </c>
      <c r="M43" s="12">
        <v>2180</v>
      </c>
      <c r="N43" s="12">
        <v>3839.0002000000004</v>
      </c>
      <c r="O43" s="12">
        <v>4387.4288000000006</v>
      </c>
      <c r="P43" s="12">
        <f t="shared" si="3"/>
        <v>10406.429</v>
      </c>
      <c r="Q43" s="12">
        <v>4387.4288000000006</v>
      </c>
      <c r="R43" s="12">
        <v>3839.0002000000004</v>
      </c>
      <c r="S43" s="12">
        <v>2193.7144000000003</v>
      </c>
      <c r="T43" s="12">
        <f t="shared" si="4"/>
        <v>10420.143400000001</v>
      </c>
      <c r="U43" s="12">
        <f t="shared" si="5"/>
        <v>20826.572400000001</v>
      </c>
      <c r="V43" s="12">
        <f t="shared" si="6"/>
        <v>27866.572400000001</v>
      </c>
    </row>
    <row r="44" spans="1:22" s="3" customFormat="1">
      <c r="A44" s="9">
        <v>34</v>
      </c>
      <c r="B44" s="10" t="s">
        <v>92</v>
      </c>
      <c r="C44" s="11" t="s">
        <v>93</v>
      </c>
      <c r="D44" s="12">
        <v>2220</v>
      </c>
      <c r="E44" s="12">
        <v>2340</v>
      </c>
      <c r="F44" s="12">
        <v>1860</v>
      </c>
      <c r="G44" s="12">
        <f t="shared" si="0"/>
        <v>6420</v>
      </c>
      <c r="H44" s="12">
        <v>1320</v>
      </c>
      <c r="I44" s="12">
        <v>0</v>
      </c>
      <c r="J44" s="12">
        <v>0</v>
      </c>
      <c r="K44" s="12">
        <f t="shared" si="1"/>
        <v>1320</v>
      </c>
      <c r="L44" s="12">
        <f t="shared" si="2"/>
        <v>7740</v>
      </c>
      <c r="M44" s="12">
        <v>0</v>
      </c>
      <c r="N44" s="12">
        <v>3780</v>
      </c>
      <c r="O44" s="12">
        <v>3960</v>
      </c>
      <c r="P44" s="12">
        <f t="shared" si="3"/>
        <v>7740</v>
      </c>
      <c r="Q44" s="12">
        <v>3960</v>
      </c>
      <c r="R44" s="12">
        <v>3600</v>
      </c>
      <c r="S44" s="12">
        <v>3780</v>
      </c>
      <c r="T44" s="12">
        <f t="shared" si="4"/>
        <v>11340</v>
      </c>
      <c r="U44" s="12">
        <f t="shared" si="5"/>
        <v>19080</v>
      </c>
      <c r="V44" s="12">
        <f t="shared" si="6"/>
        <v>26820</v>
      </c>
    </row>
    <row r="45" spans="1:22" s="3" customFormat="1" ht="33">
      <c r="A45" s="9">
        <v>35</v>
      </c>
      <c r="B45" s="10" t="s">
        <v>94</v>
      </c>
      <c r="C45" s="11" t="s">
        <v>95</v>
      </c>
      <c r="D45" s="12">
        <v>7595</v>
      </c>
      <c r="E45" s="12">
        <v>12885</v>
      </c>
      <c r="F45" s="12">
        <v>11470</v>
      </c>
      <c r="G45" s="12">
        <f t="shared" si="0"/>
        <v>31950</v>
      </c>
      <c r="H45" s="12">
        <v>7955</v>
      </c>
      <c r="I45" s="12">
        <v>9235</v>
      </c>
      <c r="J45" s="12">
        <v>8230</v>
      </c>
      <c r="K45" s="12">
        <f t="shared" si="1"/>
        <v>25420</v>
      </c>
      <c r="L45" s="12">
        <f t="shared" si="2"/>
        <v>57370</v>
      </c>
      <c r="M45" s="12">
        <v>8255</v>
      </c>
      <c r="N45" s="12">
        <v>20790</v>
      </c>
      <c r="O45" s="12">
        <v>8266.6175999999996</v>
      </c>
      <c r="P45" s="12">
        <f t="shared" si="3"/>
        <v>37311.617599999998</v>
      </c>
      <c r="Q45" s="12">
        <v>8266.6175999999996</v>
      </c>
      <c r="R45" s="12">
        <v>7233.2904000000008</v>
      </c>
      <c r="S45" s="12">
        <v>4133.3087999999998</v>
      </c>
      <c r="T45" s="12">
        <f t="shared" si="4"/>
        <v>19633.216799999998</v>
      </c>
      <c r="U45" s="12">
        <f t="shared" si="5"/>
        <v>56944.834399999992</v>
      </c>
      <c r="V45" s="12">
        <f t="shared" si="6"/>
        <v>114314.83439999999</v>
      </c>
    </row>
    <row r="46" spans="1:22" s="3" customFormat="1">
      <c r="A46" s="9">
        <v>36</v>
      </c>
      <c r="B46" s="10" t="s">
        <v>96</v>
      </c>
      <c r="C46" s="13" t="s">
        <v>97</v>
      </c>
      <c r="D46" s="12">
        <v>8890</v>
      </c>
      <c r="E46" s="12">
        <v>9950</v>
      </c>
      <c r="F46" s="12">
        <v>6180</v>
      </c>
      <c r="G46" s="12">
        <f t="shared" si="0"/>
        <v>25020</v>
      </c>
      <c r="H46" s="12">
        <v>4440</v>
      </c>
      <c r="I46" s="12">
        <v>4390</v>
      </c>
      <c r="J46" s="12">
        <v>6670</v>
      </c>
      <c r="K46" s="12">
        <f t="shared" si="1"/>
        <v>15500</v>
      </c>
      <c r="L46" s="12">
        <f t="shared" si="2"/>
        <v>40520</v>
      </c>
      <c r="M46" s="12">
        <v>6910</v>
      </c>
      <c r="N46" s="12">
        <v>7835.5816000000013</v>
      </c>
      <c r="O46" s="12">
        <v>8954.9503999999997</v>
      </c>
      <c r="P46" s="12">
        <f t="shared" si="3"/>
        <v>23700.531999999999</v>
      </c>
      <c r="Q46" s="12">
        <v>8954.9503999999997</v>
      </c>
      <c r="R46" s="12">
        <v>7835.5816000000013</v>
      </c>
      <c r="S46" s="12">
        <v>4477.4751999999999</v>
      </c>
      <c r="T46" s="12">
        <f t="shared" si="4"/>
        <v>21268.0072</v>
      </c>
      <c r="U46" s="12">
        <f t="shared" si="5"/>
        <v>44968.539199999999</v>
      </c>
      <c r="V46" s="12">
        <f t="shared" si="6"/>
        <v>85488.539199999999</v>
      </c>
    </row>
    <row r="47" spans="1:22" s="3" customFormat="1">
      <c r="A47" s="9">
        <v>37</v>
      </c>
      <c r="B47" s="10" t="s">
        <v>98</v>
      </c>
      <c r="C47" s="13" t="s">
        <v>99</v>
      </c>
      <c r="D47" s="12">
        <v>7850</v>
      </c>
      <c r="E47" s="12">
        <v>7880</v>
      </c>
      <c r="F47" s="12">
        <v>12200</v>
      </c>
      <c r="G47" s="12">
        <f t="shared" si="0"/>
        <v>27930</v>
      </c>
      <c r="H47" s="12">
        <v>8240</v>
      </c>
      <c r="I47" s="12">
        <v>20720</v>
      </c>
      <c r="J47" s="12">
        <v>9550</v>
      </c>
      <c r="K47" s="12">
        <f t="shared" si="1"/>
        <v>38510</v>
      </c>
      <c r="L47" s="12">
        <f t="shared" si="2"/>
        <v>66440</v>
      </c>
      <c r="M47" s="12">
        <v>17420</v>
      </c>
      <c r="N47" s="12">
        <v>8357.631800000001</v>
      </c>
      <c r="O47" s="12">
        <v>9551.5792000000001</v>
      </c>
      <c r="P47" s="12">
        <f t="shared" si="3"/>
        <v>35329.211000000003</v>
      </c>
      <c r="Q47" s="12">
        <v>9551.5792000000001</v>
      </c>
      <c r="R47" s="12">
        <v>8357.631800000001</v>
      </c>
      <c r="S47" s="12">
        <v>4775.7896000000001</v>
      </c>
      <c r="T47" s="12">
        <f t="shared" si="4"/>
        <v>22685.000600000003</v>
      </c>
      <c r="U47" s="12">
        <f t="shared" si="5"/>
        <v>58014.21160000001</v>
      </c>
      <c r="V47" s="12">
        <f t="shared" si="6"/>
        <v>124454.21160000001</v>
      </c>
    </row>
    <row r="48" spans="1:22" s="3" customFormat="1">
      <c r="A48" s="9">
        <v>38</v>
      </c>
      <c r="B48" s="10" t="s">
        <v>100</v>
      </c>
      <c r="C48" s="13" t="s">
        <v>101</v>
      </c>
      <c r="D48" s="12">
        <v>3380</v>
      </c>
      <c r="E48" s="12">
        <v>5340</v>
      </c>
      <c r="F48" s="12">
        <v>3540</v>
      </c>
      <c r="G48" s="12">
        <f t="shared" si="0"/>
        <v>12260</v>
      </c>
      <c r="H48" s="12">
        <v>3000</v>
      </c>
      <c r="I48" s="12">
        <v>3540</v>
      </c>
      <c r="J48" s="12">
        <v>4360</v>
      </c>
      <c r="K48" s="12">
        <f t="shared" si="1"/>
        <v>10900</v>
      </c>
      <c r="L48" s="12">
        <f t="shared" si="2"/>
        <v>23160</v>
      </c>
      <c r="M48" s="12">
        <v>3400</v>
      </c>
      <c r="N48" s="12">
        <v>3221.2404000000006</v>
      </c>
      <c r="O48" s="12">
        <v>3681.4176000000002</v>
      </c>
      <c r="P48" s="12">
        <f t="shared" si="3"/>
        <v>10302.658000000001</v>
      </c>
      <c r="Q48" s="12">
        <v>3681.4176000000002</v>
      </c>
      <c r="R48" s="12">
        <v>3221.2404000000006</v>
      </c>
      <c r="S48" s="12">
        <v>1840.7088000000001</v>
      </c>
      <c r="T48" s="12">
        <f t="shared" si="4"/>
        <v>8743.3668000000016</v>
      </c>
      <c r="U48" s="12">
        <f t="shared" si="5"/>
        <v>19046.024800000003</v>
      </c>
      <c r="V48" s="12">
        <f t="shared" si="6"/>
        <v>42206.024799999999</v>
      </c>
    </row>
    <row r="49" spans="1:23" s="3" customFormat="1">
      <c r="A49" s="9">
        <v>39</v>
      </c>
      <c r="B49" s="10" t="s">
        <v>102</v>
      </c>
      <c r="C49" s="13" t="s">
        <v>103</v>
      </c>
      <c r="D49" s="12">
        <v>1600</v>
      </c>
      <c r="E49" s="12">
        <v>1850</v>
      </c>
      <c r="F49" s="12">
        <v>1500</v>
      </c>
      <c r="G49" s="12">
        <f t="shared" si="0"/>
        <v>4950</v>
      </c>
      <c r="H49" s="12">
        <v>0</v>
      </c>
      <c r="I49" s="12">
        <v>850</v>
      </c>
      <c r="J49" s="12">
        <v>1400</v>
      </c>
      <c r="K49" s="12">
        <f t="shared" si="1"/>
        <v>2250</v>
      </c>
      <c r="L49" s="12">
        <f t="shared" si="2"/>
        <v>7200</v>
      </c>
      <c r="M49" s="12">
        <v>2150</v>
      </c>
      <c r="N49" s="12">
        <v>4347.5152000000007</v>
      </c>
      <c r="O49" s="12">
        <v>4620</v>
      </c>
      <c r="P49" s="12">
        <f t="shared" si="3"/>
        <v>11117.515200000002</v>
      </c>
      <c r="Q49" s="12">
        <v>4620</v>
      </c>
      <c r="R49" s="12">
        <v>4200</v>
      </c>
      <c r="S49" s="12">
        <v>4236.17</v>
      </c>
      <c r="T49" s="12">
        <f t="shared" si="4"/>
        <v>13056.17</v>
      </c>
      <c r="U49" s="12">
        <f t="shared" si="5"/>
        <v>24173.6852</v>
      </c>
      <c r="V49" s="12">
        <f t="shared" si="6"/>
        <v>31373.6852</v>
      </c>
    </row>
    <row r="50" spans="1:23" s="3" customFormat="1">
      <c r="A50" s="9">
        <v>40</v>
      </c>
      <c r="B50" s="10" t="s">
        <v>104</v>
      </c>
      <c r="C50" s="13" t="s">
        <v>105</v>
      </c>
      <c r="D50" s="12">
        <v>3770</v>
      </c>
      <c r="E50" s="12">
        <v>3670</v>
      </c>
      <c r="F50" s="12">
        <v>3650</v>
      </c>
      <c r="G50" s="12">
        <f t="shared" si="0"/>
        <v>11090</v>
      </c>
      <c r="H50" s="12">
        <v>945</v>
      </c>
      <c r="I50" s="12">
        <v>1720</v>
      </c>
      <c r="J50" s="12">
        <v>2760</v>
      </c>
      <c r="K50" s="12">
        <f t="shared" si="1"/>
        <v>5425</v>
      </c>
      <c r="L50" s="12">
        <f t="shared" si="2"/>
        <v>16515</v>
      </c>
      <c r="M50" s="12">
        <v>3175</v>
      </c>
      <c r="N50" s="12">
        <v>3618.5786000000007</v>
      </c>
      <c r="O50" s="12">
        <v>4135.5183999999999</v>
      </c>
      <c r="P50" s="12">
        <f t="shared" si="3"/>
        <v>10929.097000000002</v>
      </c>
      <c r="Q50" s="12">
        <v>4135.5183999999999</v>
      </c>
      <c r="R50" s="12">
        <v>3618.5786000000007</v>
      </c>
      <c r="S50" s="12">
        <v>2067.7592</v>
      </c>
      <c r="T50" s="12">
        <f t="shared" si="4"/>
        <v>9821.8562000000002</v>
      </c>
      <c r="U50" s="12">
        <f t="shared" si="5"/>
        <v>20750.953200000004</v>
      </c>
      <c r="V50" s="12">
        <f t="shared" si="6"/>
        <v>37265.953200000004</v>
      </c>
    </row>
    <row r="51" spans="1:23" s="3" customFormat="1">
      <c r="A51" s="9">
        <v>41</v>
      </c>
      <c r="B51" s="10" t="s">
        <v>106</v>
      </c>
      <c r="C51" s="13" t="s">
        <v>107</v>
      </c>
      <c r="D51" s="12">
        <v>9300</v>
      </c>
      <c r="E51" s="12">
        <v>11680</v>
      </c>
      <c r="F51" s="12">
        <v>9600</v>
      </c>
      <c r="G51" s="12">
        <f t="shared" si="0"/>
        <v>30580</v>
      </c>
      <c r="H51" s="12">
        <v>6120</v>
      </c>
      <c r="I51" s="12">
        <v>11640</v>
      </c>
      <c r="J51" s="12">
        <v>14400</v>
      </c>
      <c r="K51" s="12">
        <f t="shared" si="1"/>
        <v>32160</v>
      </c>
      <c r="L51" s="12">
        <f t="shared" si="2"/>
        <v>62740</v>
      </c>
      <c r="M51" s="12">
        <v>15780</v>
      </c>
      <c r="N51" s="12">
        <v>14004.471600000001</v>
      </c>
      <c r="O51" s="12">
        <v>15896.398100000002</v>
      </c>
      <c r="P51" s="12">
        <f t="shared" si="3"/>
        <v>45680.869700000003</v>
      </c>
      <c r="Q51" s="12">
        <v>16005.110400000001</v>
      </c>
      <c r="R51" s="12">
        <v>14004.471600000001</v>
      </c>
      <c r="S51" s="12">
        <v>8002.5552000000007</v>
      </c>
      <c r="T51" s="12">
        <f t="shared" si="4"/>
        <v>38012.137200000005</v>
      </c>
      <c r="U51" s="12">
        <f t="shared" si="5"/>
        <v>83693.006900000008</v>
      </c>
      <c r="V51" s="12">
        <f t="shared" si="6"/>
        <v>146433.00690000001</v>
      </c>
    </row>
    <row r="52" spans="1:23" s="19" customFormat="1">
      <c r="A52" s="14">
        <v>42</v>
      </c>
      <c r="B52" s="15" t="s">
        <v>108</v>
      </c>
      <c r="C52" s="16" t="s">
        <v>109</v>
      </c>
      <c r="D52" s="17">
        <v>2850</v>
      </c>
      <c r="E52" s="17">
        <v>3190</v>
      </c>
      <c r="F52" s="17">
        <v>2475</v>
      </c>
      <c r="G52" s="17">
        <f t="shared" si="0"/>
        <v>8515</v>
      </c>
      <c r="H52" s="17">
        <v>2170</v>
      </c>
      <c r="I52" s="17">
        <v>2005</v>
      </c>
      <c r="J52" s="17">
        <v>3605</v>
      </c>
      <c r="K52" s="17">
        <f t="shared" si="1"/>
        <v>7780</v>
      </c>
      <c r="L52" s="17">
        <f t="shared" si="2"/>
        <v>16295</v>
      </c>
      <c r="M52" s="17">
        <v>770</v>
      </c>
      <c r="N52" s="17">
        <v>0</v>
      </c>
      <c r="O52" s="17">
        <v>0</v>
      </c>
      <c r="P52" s="17">
        <f t="shared" si="3"/>
        <v>770</v>
      </c>
      <c r="Q52" s="17">
        <v>0</v>
      </c>
      <c r="R52" s="17">
        <v>0</v>
      </c>
      <c r="S52" s="17">
        <v>0</v>
      </c>
      <c r="T52" s="17">
        <f t="shared" si="4"/>
        <v>0</v>
      </c>
      <c r="U52" s="17">
        <f t="shared" si="5"/>
        <v>770</v>
      </c>
      <c r="V52" s="17">
        <f t="shared" si="6"/>
        <v>17065</v>
      </c>
      <c r="W52" s="18"/>
    </row>
    <row r="53" spans="1:23" s="3" customFormat="1">
      <c r="A53" s="9">
        <v>43</v>
      </c>
      <c r="B53" s="10" t="s">
        <v>110</v>
      </c>
      <c r="C53" s="13" t="s">
        <v>111</v>
      </c>
      <c r="D53" s="12">
        <v>5095</v>
      </c>
      <c r="E53" s="12">
        <v>5995</v>
      </c>
      <c r="F53" s="12">
        <v>5950</v>
      </c>
      <c r="G53" s="12">
        <f t="shared" si="0"/>
        <v>17040</v>
      </c>
      <c r="H53" s="12">
        <v>465</v>
      </c>
      <c r="I53" s="12">
        <v>3330</v>
      </c>
      <c r="J53" s="12">
        <v>3605</v>
      </c>
      <c r="K53" s="12">
        <f t="shared" si="1"/>
        <v>7400</v>
      </c>
      <c r="L53" s="12">
        <f t="shared" si="2"/>
        <v>24440</v>
      </c>
      <c r="M53" s="12">
        <v>5785</v>
      </c>
      <c r="N53" s="12">
        <v>18562.740000000002</v>
      </c>
      <c r="O53" s="12">
        <v>21214.560000000001</v>
      </c>
      <c r="P53" s="12">
        <f t="shared" si="3"/>
        <v>45562.3</v>
      </c>
      <c r="Q53" s="12">
        <v>21214.560000000001</v>
      </c>
      <c r="R53" s="12">
        <v>18562.740000000002</v>
      </c>
      <c r="S53" s="12">
        <v>10607.28</v>
      </c>
      <c r="T53" s="12">
        <f t="shared" si="4"/>
        <v>50384.58</v>
      </c>
      <c r="U53" s="12">
        <f t="shared" si="5"/>
        <v>95946.880000000005</v>
      </c>
      <c r="V53" s="12">
        <f t="shared" si="6"/>
        <v>120386.88</v>
      </c>
    </row>
    <row r="54" spans="1:23" s="3" customFormat="1">
      <c r="A54" s="9">
        <v>44</v>
      </c>
      <c r="B54" s="10" t="s">
        <v>112</v>
      </c>
      <c r="C54" s="13" t="s">
        <v>113</v>
      </c>
      <c r="D54" s="12">
        <v>1365</v>
      </c>
      <c r="E54" s="12">
        <v>1460</v>
      </c>
      <c r="F54" s="12">
        <v>390</v>
      </c>
      <c r="G54" s="12">
        <f t="shared" si="0"/>
        <v>3215</v>
      </c>
      <c r="H54" s="12">
        <v>0</v>
      </c>
      <c r="I54" s="12">
        <v>395</v>
      </c>
      <c r="J54" s="12">
        <v>1015</v>
      </c>
      <c r="K54" s="12">
        <f t="shared" si="1"/>
        <v>1410</v>
      </c>
      <c r="L54" s="12">
        <f t="shared" si="2"/>
        <v>4625</v>
      </c>
      <c r="M54" s="12">
        <v>350</v>
      </c>
      <c r="N54" s="12">
        <v>4003.3490000000002</v>
      </c>
      <c r="O54" s="12">
        <v>4575.2560000000003</v>
      </c>
      <c r="P54" s="12">
        <f t="shared" si="3"/>
        <v>8928.6049999999996</v>
      </c>
      <c r="Q54" s="12">
        <v>4575.2560000000003</v>
      </c>
      <c r="R54" s="12">
        <v>4003.3490000000002</v>
      </c>
      <c r="S54" s="12">
        <v>2287.6280000000002</v>
      </c>
      <c r="T54" s="12">
        <f t="shared" si="4"/>
        <v>10866.233</v>
      </c>
      <c r="U54" s="12">
        <f t="shared" si="5"/>
        <v>19794.838</v>
      </c>
      <c r="V54" s="12">
        <f t="shared" si="6"/>
        <v>24419.838</v>
      </c>
    </row>
    <row r="55" spans="1:23" s="3" customFormat="1">
      <c r="A55" s="9">
        <v>45</v>
      </c>
      <c r="B55" s="10" t="s">
        <v>114</v>
      </c>
      <c r="C55" s="13" t="s">
        <v>115</v>
      </c>
      <c r="D55" s="12">
        <v>9870</v>
      </c>
      <c r="E55" s="12">
        <v>10230</v>
      </c>
      <c r="F55" s="12">
        <v>9470</v>
      </c>
      <c r="G55" s="12">
        <f t="shared" si="0"/>
        <v>29570</v>
      </c>
      <c r="H55" s="12">
        <v>6640</v>
      </c>
      <c r="I55" s="12">
        <v>11655</v>
      </c>
      <c r="J55" s="12">
        <v>15700</v>
      </c>
      <c r="K55" s="12">
        <f t="shared" si="1"/>
        <v>33995</v>
      </c>
      <c r="L55" s="12">
        <f t="shared" si="2"/>
        <v>63565</v>
      </c>
      <c r="M55" s="12">
        <v>12630</v>
      </c>
      <c r="N55" s="12">
        <v>13747.312600000001</v>
      </c>
      <c r="O55" s="12">
        <v>15711.214399999999</v>
      </c>
      <c r="P55" s="12">
        <f t="shared" si="3"/>
        <v>42088.527000000002</v>
      </c>
      <c r="Q55" s="12">
        <v>15711.214399999999</v>
      </c>
      <c r="R55" s="12">
        <v>13747.312600000001</v>
      </c>
      <c r="S55" s="12">
        <v>7855.6071999999995</v>
      </c>
      <c r="T55" s="12">
        <f t="shared" si="4"/>
        <v>37314.1342</v>
      </c>
      <c r="U55" s="12">
        <f t="shared" si="5"/>
        <v>79402.661200000002</v>
      </c>
      <c r="V55" s="12">
        <f t="shared" si="6"/>
        <v>142967.6612</v>
      </c>
    </row>
    <row r="56" spans="1:23" s="3" customFormat="1">
      <c r="A56" s="9">
        <v>46</v>
      </c>
      <c r="B56" s="10" t="s">
        <v>116</v>
      </c>
      <c r="C56" s="13" t="s">
        <v>117</v>
      </c>
      <c r="D56" s="12">
        <v>2100</v>
      </c>
      <c r="E56" s="12">
        <v>2140</v>
      </c>
      <c r="F56" s="12">
        <v>1540</v>
      </c>
      <c r="G56" s="12">
        <f t="shared" si="0"/>
        <v>5780</v>
      </c>
      <c r="H56" s="12">
        <v>960</v>
      </c>
      <c r="I56" s="12">
        <v>2240</v>
      </c>
      <c r="J56" s="12">
        <v>3200</v>
      </c>
      <c r="K56" s="12">
        <f t="shared" si="1"/>
        <v>6400</v>
      </c>
      <c r="L56" s="12">
        <f t="shared" si="2"/>
        <v>12180</v>
      </c>
      <c r="M56" s="12">
        <v>1080</v>
      </c>
      <c r="N56" s="12">
        <v>2058.2296000000001</v>
      </c>
      <c r="O56" s="12">
        <v>2352.2624000000001</v>
      </c>
      <c r="P56" s="12">
        <f t="shared" si="3"/>
        <v>5490.4920000000002</v>
      </c>
      <c r="Q56" s="12">
        <v>2352.2624000000001</v>
      </c>
      <c r="R56" s="12">
        <v>2058.2296000000001</v>
      </c>
      <c r="S56" s="12">
        <v>1176.1312</v>
      </c>
      <c r="T56" s="12">
        <f t="shared" si="4"/>
        <v>5586.6232</v>
      </c>
      <c r="U56" s="12">
        <f t="shared" si="5"/>
        <v>11077.1152</v>
      </c>
      <c r="V56" s="12">
        <f t="shared" si="6"/>
        <v>23257.1152</v>
      </c>
    </row>
    <row r="57" spans="1:23" s="19" customFormat="1">
      <c r="A57" s="14">
        <v>47</v>
      </c>
      <c r="B57" s="15" t="s">
        <v>118</v>
      </c>
      <c r="C57" s="16" t="s">
        <v>119</v>
      </c>
      <c r="D57" s="17">
        <v>0</v>
      </c>
      <c r="E57" s="17"/>
      <c r="F57" s="17">
        <v>0</v>
      </c>
      <c r="G57" s="17">
        <f t="shared" si="0"/>
        <v>0</v>
      </c>
      <c r="H57" s="17">
        <v>0</v>
      </c>
      <c r="I57" s="17"/>
      <c r="J57" s="17"/>
      <c r="K57" s="17">
        <f t="shared" si="1"/>
        <v>0</v>
      </c>
      <c r="L57" s="17">
        <f t="shared" si="2"/>
        <v>0</v>
      </c>
      <c r="M57" s="17"/>
      <c r="N57" s="17">
        <v>0</v>
      </c>
      <c r="O57" s="17">
        <v>0</v>
      </c>
      <c r="P57" s="17">
        <f t="shared" si="3"/>
        <v>0</v>
      </c>
      <c r="Q57" s="17">
        <v>0</v>
      </c>
      <c r="R57" s="17">
        <v>0</v>
      </c>
      <c r="S57" s="17">
        <v>0</v>
      </c>
      <c r="T57" s="17">
        <f t="shared" si="4"/>
        <v>0</v>
      </c>
      <c r="U57" s="17">
        <f t="shared" si="5"/>
        <v>0</v>
      </c>
      <c r="V57" s="17">
        <f t="shared" si="6"/>
        <v>0</v>
      </c>
    </row>
    <row r="58" spans="1:23" s="3" customFormat="1">
      <c r="A58" s="9">
        <v>48</v>
      </c>
      <c r="B58" s="10" t="s">
        <v>120</v>
      </c>
      <c r="C58" s="13" t="s">
        <v>121</v>
      </c>
      <c r="D58" s="12">
        <v>4140</v>
      </c>
      <c r="E58" s="12">
        <v>5830</v>
      </c>
      <c r="F58" s="12">
        <v>3090</v>
      </c>
      <c r="G58" s="12">
        <f t="shared" si="0"/>
        <v>13060</v>
      </c>
      <c r="H58" s="12">
        <v>180</v>
      </c>
      <c r="I58" s="12">
        <v>1680</v>
      </c>
      <c r="J58" s="12">
        <v>5290</v>
      </c>
      <c r="K58" s="12">
        <f t="shared" si="1"/>
        <v>7150</v>
      </c>
      <c r="L58" s="12">
        <f t="shared" si="2"/>
        <v>20210</v>
      </c>
      <c r="M58" s="12">
        <v>4530</v>
      </c>
      <c r="N58" s="12">
        <v>14155.835775256672</v>
      </c>
      <c r="O58" s="12">
        <v>4530.3171999999995</v>
      </c>
      <c r="P58" s="12">
        <f t="shared" si="3"/>
        <v>23216.152975256671</v>
      </c>
      <c r="Q58" s="12">
        <v>4530.3171999999995</v>
      </c>
      <c r="R58" s="12">
        <v>3458.7338000000004</v>
      </c>
      <c r="S58" s="12">
        <v>243.98360000000002</v>
      </c>
      <c r="T58" s="12">
        <f t="shared" si="4"/>
        <v>8233.034599999999</v>
      </c>
      <c r="U58" s="12">
        <f t="shared" si="5"/>
        <v>31449.18757525667</v>
      </c>
      <c r="V58" s="12">
        <f t="shared" si="6"/>
        <v>51659.18757525667</v>
      </c>
    </row>
    <row r="59" spans="1:23" s="3" customFormat="1">
      <c r="A59" s="9">
        <v>49</v>
      </c>
      <c r="B59" s="10" t="s">
        <v>122</v>
      </c>
      <c r="C59" s="13" t="s">
        <v>123</v>
      </c>
      <c r="D59" s="12">
        <v>5250</v>
      </c>
      <c r="E59" s="12">
        <v>8540</v>
      </c>
      <c r="F59" s="12">
        <v>5480</v>
      </c>
      <c r="G59" s="12">
        <f t="shared" si="0"/>
        <v>19270</v>
      </c>
      <c r="H59" s="12">
        <v>2250</v>
      </c>
      <c r="I59" s="12">
        <v>5500</v>
      </c>
      <c r="J59" s="12">
        <v>8090</v>
      </c>
      <c r="K59" s="12">
        <f t="shared" si="1"/>
        <v>15840</v>
      </c>
      <c r="L59" s="12">
        <f t="shared" si="2"/>
        <v>35110</v>
      </c>
      <c r="M59" s="12">
        <v>5680</v>
      </c>
      <c r="N59" s="12">
        <v>15120</v>
      </c>
      <c r="O59" s="12">
        <v>5697.8016000000007</v>
      </c>
      <c r="P59" s="12">
        <f t="shared" si="3"/>
        <v>26497.801599999999</v>
      </c>
      <c r="Q59" s="12">
        <v>5697.8016000000007</v>
      </c>
      <c r="R59" s="12">
        <v>4985.5764000000008</v>
      </c>
      <c r="S59" s="12">
        <v>2848.9008000000003</v>
      </c>
      <c r="T59" s="12">
        <f t="shared" si="4"/>
        <v>13532.2788</v>
      </c>
      <c r="U59" s="12">
        <f t="shared" si="5"/>
        <v>40030.080399999999</v>
      </c>
      <c r="V59" s="12">
        <f t="shared" si="6"/>
        <v>75140.080400000006</v>
      </c>
    </row>
    <row r="60" spans="1:23" s="3" customFormat="1">
      <c r="A60" s="9">
        <v>50</v>
      </c>
      <c r="B60" s="10" t="s">
        <v>124</v>
      </c>
      <c r="C60" s="13" t="s">
        <v>125</v>
      </c>
      <c r="D60" s="12">
        <v>15995</v>
      </c>
      <c r="E60" s="12">
        <v>16125</v>
      </c>
      <c r="F60" s="12">
        <v>16535</v>
      </c>
      <c r="G60" s="12">
        <f t="shared" si="0"/>
        <v>48655</v>
      </c>
      <c r="H60" s="12">
        <v>12545</v>
      </c>
      <c r="I60" s="12">
        <v>16505</v>
      </c>
      <c r="J60" s="12">
        <v>19500</v>
      </c>
      <c r="K60" s="12">
        <f t="shared" si="1"/>
        <v>48550</v>
      </c>
      <c r="L60" s="12">
        <f t="shared" si="2"/>
        <v>97205</v>
      </c>
      <c r="M60" s="12">
        <v>15625</v>
      </c>
      <c r="N60" s="12">
        <v>15120.1106</v>
      </c>
      <c r="O60" s="12">
        <v>17280.126400000001</v>
      </c>
      <c r="P60" s="12">
        <f t="shared" si="3"/>
        <v>48025.237000000001</v>
      </c>
      <c r="Q60" s="12">
        <v>17280.126400000001</v>
      </c>
      <c r="R60" s="12">
        <v>15120.1106</v>
      </c>
      <c r="S60" s="12">
        <v>8640.0632000000005</v>
      </c>
      <c r="T60" s="12">
        <f t="shared" si="4"/>
        <v>41040.300199999998</v>
      </c>
      <c r="U60" s="12">
        <f t="shared" si="5"/>
        <v>89065.537199999992</v>
      </c>
      <c r="V60" s="12">
        <f t="shared" si="6"/>
        <v>186270.53719999999</v>
      </c>
    </row>
    <row r="61" spans="1:23" s="3" customFormat="1">
      <c r="A61" s="9">
        <v>51</v>
      </c>
      <c r="B61" s="10" t="s">
        <v>126</v>
      </c>
      <c r="C61" s="13" t="s">
        <v>127</v>
      </c>
      <c r="D61" s="12">
        <v>640</v>
      </c>
      <c r="E61" s="12">
        <v>1620</v>
      </c>
      <c r="F61" s="12">
        <v>780</v>
      </c>
      <c r="G61" s="12">
        <f t="shared" si="0"/>
        <v>3040</v>
      </c>
      <c r="H61" s="12"/>
      <c r="I61" s="12">
        <v>0</v>
      </c>
      <c r="J61" s="12">
        <v>0</v>
      </c>
      <c r="K61" s="12">
        <f t="shared" si="1"/>
        <v>0</v>
      </c>
      <c r="L61" s="12">
        <f t="shared" si="2"/>
        <v>3040</v>
      </c>
      <c r="M61" s="12"/>
      <c r="N61" s="12">
        <v>7823.0138000000006</v>
      </c>
      <c r="O61" s="12">
        <v>8940.5871999999999</v>
      </c>
      <c r="P61" s="12">
        <f t="shared" si="3"/>
        <v>16763.601000000002</v>
      </c>
      <c r="Q61" s="12">
        <v>8940.5871999999999</v>
      </c>
      <c r="R61" s="12">
        <v>7823.0138000000006</v>
      </c>
      <c r="S61" s="12">
        <v>4770.88</v>
      </c>
      <c r="T61" s="12">
        <f t="shared" si="4"/>
        <v>21534.481000000003</v>
      </c>
      <c r="U61" s="12">
        <f t="shared" si="5"/>
        <v>38298.082000000009</v>
      </c>
      <c r="V61" s="12">
        <f t="shared" si="6"/>
        <v>41338.082000000009</v>
      </c>
    </row>
    <row r="62" spans="1:23" s="3" customFormat="1">
      <c r="A62" s="9">
        <v>52</v>
      </c>
      <c r="B62" s="10" t="s">
        <v>128</v>
      </c>
      <c r="C62" s="13" t="s">
        <v>129</v>
      </c>
      <c r="D62" s="12">
        <v>3360</v>
      </c>
      <c r="E62" s="12">
        <v>3400</v>
      </c>
      <c r="F62" s="12">
        <v>10080</v>
      </c>
      <c r="G62" s="12">
        <f t="shared" si="0"/>
        <v>16840</v>
      </c>
      <c r="H62" s="12">
        <v>3340</v>
      </c>
      <c r="I62" s="12">
        <v>7900</v>
      </c>
      <c r="J62" s="12">
        <v>3460</v>
      </c>
      <c r="K62" s="12">
        <f t="shared" si="1"/>
        <v>14700</v>
      </c>
      <c r="L62" s="12">
        <f t="shared" si="2"/>
        <v>31540</v>
      </c>
      <c r="M62" s="12">
        <v>11880</v>
      </c>
      <c r="N62" s="12">
        <v>3038.5236000000004</v>
      </c>
      <c r="O62" s="12">
        <v>3472.5984000000003</v>
      </c>
      <c r="P62" s="12">
        <f t="shared" si="3"/>
        <v>18391.121999999999</v>
      </c>
      <c r="Q62" s="12">
        <v>3472.5984000000003</v>
      </c>
      <c r="R62" s="12">
        <v>3038.5236000000004</v>
      </c>
      <c r="S62" s="12">
        <v>1736.2992000000002</v>
      </c>
      <c r="T62" s="12">
        <f t="shared" si="4"/>
        <v>8247.4212000000007</v>
      </c>
      <c r="U62" s="12">
        <f t="shared" si="5"/>
        <v>26638.5432</v>
      </c>
      <c r="V62" s="12">
        <f t="shared" si="6"/>
        <v>58178.5432</v>
      </c>
    </row>
    <row r="63" spans="1:23" s="19" customFormat="1">
      <c r="A63" s="14">
        <v>53</v>
      </c>
      <c r="B63" s="15" t="s">
        <v>130</v>
      </c>
      <c r="C63" s="14" t="s">
        <v>131</v>
      </c>
      <c r="D63" s="17">
        <v>3440</v>
      </c>
      <c r="E63" s="17">
        <v>4610</v>
      </c>
      <c r="F63" s="17">
        <v>4910</v>
      </c>
      <c r="G63" s="17">
        <f t="shared" si="0"/>
        <v>12960</v>
      </c>
      <c r="H63" s="17"/>
      <c r="I63" s="17"/>
      <c r="J63" s="17"/>
      <c r="K63" s="17">
        <f t="shared" si="1"/>
        <v>0</v>
      </c>
      <c r="L63" s="17">
        <f t="shared" si="2"/>
        <v>12960</v>
      </c>
      <c r="M63" s="17"/>
      <c r="N63" s="17">
        <v>0</v>
      </c>
      <c r="O63" s="17">
        <v>0</v>
      </c>
      <c r="P63" s="17">
        <f t="shared" si="3"/>
        <v>0</v>
      </c>
      <c r="Q63" s="17">
        <v>0</v>
      </c>
      <c r="R63" s="17">
        <v>0</v>
      </c>
      <c r="S63" s="17">
        <v>0</v>
      </c>
      <c r="T63" s="17">
        <f t="shared" si="4"/>
        <v>0</v>
      </c>
      <c r="U63" s="17">
        <f t="shared" si="5"/>
        <v>0</v>
      </c>
      <c r="V63" s="17">
        <f t="shared" si="6"/>
        <v>12960</v>
      </c>
    </row>
    <row r="64" spans="1:23" s="3" customFormat="1">
      <c r="A64" s="9">
        <v>54</v>
      </c>
      <c r="B64" s="10" t="s">
        <v>132</v>
      </c>
      <c r="C64" s="20" t="s">
        <v>133</v>
      </c>
      <c r="D64" s="12">
        <v>1450</v>
      </c>
      <c r="E64" s="12">
        <v>1700</v>
      </c>
      <c r="F64" s="12">
        <v>1300</v>
      </c>
      <c r="G64" s="12">
        <f t="shared" si="0"/>
        <v>4450</v>
      </c>
      <c r="H64" s="12">
        <v>700</v>
      </c>
      <c r="I64" s="12">
        <v>650</v>
      </c>
      <c r="J64" s="12">
        <v>1350</v>
      </c>
      <c r="K64" s="12">
        <f t="shared" si="1"/>
        <v>2700</v>
      </c>
      <c r="L64" s="12">
        <f t="shared" si="2"/>
        <v>7150</v>
      </c>
      <c r="M64" s="12">
        <v>1550</v>
      </c>
      <c r="N64" s="12">
        <v>2748.4954000000002</v>
      </c>
      <c r="O64" s="12">
        <v>3141.1376</v>
      </c>
      <c r="P64" s="12">
        <f t="shared" si="3"/>
        <v>7439.6329999999998</v>
      </c>
      <c r="Q64" s="12">
        <v>3141.1376</v>
      </c>
      <c r="R64" s="12">
        <v>2748.4954000000002</v>
      </c>
      <c r="S64" s="12">
        <v>1570.5688</v>
      </c>
      <c r="T64" s="12">
        <f t="shared" si="4"/>
        <v>7460.2017999999998</v>
      </c>
      <c r="U64" s="12">
        <f t="shared" si="5"/>
        <v>14899.834800000001</v>
      </c>
      <c r="V64" s="12">
        <f t="shared" si="6"/>
        <v>22049.834800000001</v>
      </c>
    </row>
    <row r="65" spans="1:22" s="3" customFormat="1">
      <c r="A65" s="9">
        <v>55</v>
      </c>
      <c r="B65" s="10" t="s">
        <v>134</v>
      </c>
      <c r="C65" s="9" t="s">
        <v>135</v>
      </c>
      <c r="D65" s="12">
        <v>3600</v>
      </c>
      <c r="E65" s="12">
        <v>6000</v>
      </c>
      <c r="F65" s="12">
        <v>8580</v>
      </c>
      <c r="G65" s="12">
        <f t="shared" si="0"/>
        <v>18180</v>
      </c>
      <c r="H65" s="12">
        <v>7420</v>
      </c>
      <c r="I65" s="12">
        <v>3700</v>
      </c>
      <c r="J65" s="12">
        <v>3870</v>
      </c>
      <c r="K65" s="12">
        <f t="shared" si="1"/>
        <v>14990</v>
      </c>
      <c r="L65" s="12">
        <f t="shared" si="2"/>
        <v>33170</v>
      </c>
      <c r="M65" s="12">
        <v>3870</v>
      </c>
      <c r="N65" s="12">
        <v>3391.3908000000006</v>
      </c>
      <c r="O65" s="12">
        <v>3875.8752000000004</v>
      </c>
      <c r="P65" s="12">
        <f t="shared" si="3"/>
        <v>11137.266000000001</v>
      </c>
      <c r="Q65" s="12">
        <v>3875.8752000000004</v>
      </c>
      <c r="R65" s="12">
        <v>3391.3908000000006</v>
      </c>
      <c r="S65" s="12">
        <v>1937.9376000000002</v>
      </c>
      <c r="T65" s="12">
        <f t="shared" si="4"/>
        <v>9205.2036000000007</v>
      </c>
      <c r="U65" s="12">
        <f t="shared" si="5"/>
        <v>20342.469600000004</v>
      </c>
      <c r="V65" s="12">
        <f t="shared" si="6"/>
        <v>53512.469600000004</v>
      </c>
    </row>
    <row r="66" spans="1:22" s="3" customFormat="1">
      <c r="A66" s="9">
        <v>56</v>
      </c>
      <c r="B66" s="10" t="s">
        <v>136</v>
      </c>
      <c r="C66" s="9" t="s">
        <v>137</v>
      </c>
      <c r="D66" s="12">
        <v>4085</v>
      </c>
      <c r="E66" s="12">
        <v>4320</v>
      </c>
      <c r="F66" s="12">
        <v>4545</v>
      </c>
      <c r="G66" s="12">
        <f t="shared" si="0"/>
        <v>12950</v>
      </c>
      <c r="H66" s="12">
        <v>2190</v>
      </c>
      <c r="I66" s="12">
        <v>3695</v>
      </c>
      <c r="J66" s="12">
        <v>4210</v>
      </c>
      <c r="K66" s="12">
        <f t="shared" si="1"/>
        <v>10095</v>
      </c>
      <c r="L66" s="12">
        <f t="shared" si="2"/>
        <v>23045</v>
      </c>
      <c r="M66" s="12">
        <v>4340</v>
      </c>
      <c r="N66" s="12">
        <v>4107.7596000000003</v>
      </c>
      <c r="O66" s="12">
        <v>4694.5824000000002</v>
      </c>
      <c r="P66" s="12">
        <f t="shared" si="3"/>
        <v>13142.342000000001</v>
      </c>
      <c r="Q66" s="12">
        <v>4694.5824000000002</v>
      </c>
      <c r="R66" s="12">
        <v>4107.7596000000003</v>
      </c>
      <c r="S66" s="12">
        <v>2347.2912000000001</v>
      </c>
      <c r="T66" s="12">
        <f t="shared" si="4"/>
        <v>11149.6332</v>
      </c>
      <c r="U66" s="12">
        <f t="shared" si="5"/>
        <v>24291.975200000001</v>
      </c>
      <c r="V66" s="12">
        <f t="shared" si="6"/>
        <v>47336.975200000001</v>
      </c>
    </row>
    <row r="67" spans="1:22" s="3" customFormat="1">
      <c r="A67" s="9">
        <v>57</v>
      </c>
      <c r="B67" s="10" t="s">
        <v>138</v>
      </c>
      <c r="C67" s="9" t="s">
        <v>139</v>
      </c>
      <c r="D67" s="12">
        <v>1980</v>
      </c>
      <c r="E67" s="12">
        <v>2000</v>
      </c>
      <c r="F67" s="12">
        <v>3420</v>
      </c>
      <c r="G67" s="12">
        <f t="shared" si="0"/>
        <v>7400</v>
      </c>
      <c r="H67" s="12">
        <v>1560</v>
      </c>
      <c r="I67" s="12">
        <v>2120</v>
      </c>
      <c r="J67" s="12">
        <v>3380</v>
      </c>
      <c r="K67" s="12">
        <f t="shared" si="1"/>
        <v>7060</v>
      </c>
      <c r="L67" s="12">
        <f t="shared" si="2"/>
        <v>14460</v>
      </c>
      <c r="M67" s="12">
        <v>2180</v>
      </c>
      <c r="N67" s="12">
        <v>7560</v>
      </c>
      <c r="O67" s="12">
        <v>2192.0576000000001</v>
      </c>
      <c r="P67" s="12">
        <f t="shared" si="3"/>
        <v>11932.0576</v>
      </c>
      <c r="Q67" s="12">
        <v>2192.0576000000001</v>
      </c>
      <c r="R67" s="12">
        <v>1918.0504000000003</v>
      </c>
      <c r="S67" s="12">
        <v>1096.0288</v>
      </c>
      <c r="T67" s="12">
        <f t="shared" si="4"/>
        <v>5206.1368000000002</v>
      </c>
      <c r="U67" s="12">
        <f t="shared" si="5"/>
        <v>17138.1944</v>
      </c>
      <c r="V67" s="12">
        <f t="shared" si="6"/>
        <v>31598.1944</v>
      </c>
    </row>
    <row r="68" spans="1:22">
      <c r="A68" s="9">
        <v>58</v>
      </c>
      <c r="B68" s="10" t="s">
        <v>140</v>
      </c>
      <c r="C68" s="11" t="s">
        <v>141</v>
      </c>
      <c r="D68" s="12">
        <v>4620</v>
      </c>
      <c r="E68" s="12">
        <v>4740</v>
      </c>
      <c r="F68" s="12">
        <v>3780</v>
      </c>
      <c r="G68" s="12">
        <f t="shared" si="0"/>
        <v>13140</v>
      </c>
      <c r="H68" s="12">
        <v>180</v>
      </c>
      <c r="I68" s="12">
        <v>4920</v>
      </c>
      <c r="J68" s="12">
        <v>5150</v>
      </c>
      <c r="K68" s="12">
        <f t="shared" si="1"/>
        <v>10250</v>
      </c>
      <c r="L68" s="12">
        <f t="shared" si="2"/>
        <v>23390</v>
      </c>
      <c r="M68" s="12">
        <v>6715</v>
      </c>
      <c r="N68" s="12">
        <v>4509.9306000000006</v>
      </c>
      <c r="O68" s="12">
        <v>5154.2064</v>
      </c>
      <c r="P68" s="12">
        <f t="shared" si="3"/>
        <v>16379.136999999999</v>
      </c>
      <c r="Q68" s="12">
        <v>5154.2064</v>
      </c>
      <c r="R68" s="12">
        <v>4509.9306000000006</v>
      </c>
      <c r="S68" s="12">
        <v>2577.1032</v>
      </c>
      <c r="T68" s="12">
        <f t="shared" si="4"/>
        <v>12241.2402</v>
      </c>
      <c r="U68" s="12">
        <f t="shared" si="5"/>
        <v>28620.377199999999</v>
      </c>
      <c r="V68" s="12">
        <f t="shared" si="6"/>
        <v>52010.377200000003</v>
      </c>
    </row>
    <row r="69" spans="1:22">
      <c r="A69" s="9">
        <v>59</v>
      </c>
      <c r="B69" s="10" t="s">
        <v>142</v>
      </c>
      <c r="C69" s="11" t="s">
        <v>143</v>
      </c>
      <c r="D69" s="12">
        <v>2220</v>
      </c>
      <c r="E69" s="12">
        <v>3060</v>
      </c>
      <c r="F69" s="12">
        <v>2220</v>
      </c>
      <c r="G69" s="12">
        <f t="shared" si="0"/>
        <v>7500</v>
      </c>
      <c r="H69" s="12">
        <v>2220</v>
      </c>
      <c r="I69" s="12">
        <v>1680</v>
      </c>
      <c r="J69" s="12">
        <v>1500</v>
      </c>
      <c r="K69" s="12">
        <f t="shared" si="1"/>
        <v>5400</v>
      </c>
      <c r="L69" s="12">
        <f t="shared" si="2"/>
        <v>12900</v>
      </c>
      <c r="M69" s="12">
        <v>1200</v>
      </c>
      <c r="N69" s="12">
        <v>2113.335</v>
      </c>
      <c r="O69" s="12">
        <v>2415.2400000000002</v>
      </c>
      <c r="P69" s="12">
        <f t="shared" si="3"/>
        <v>5728.5750000000007</v>
      </c>
      <c r="Q69" s="12">
        <v>2415.2400000000002</v>
      </c>
      <c r="R69" s="12">
        <v>2113.335</v>
      </c>
      <c r="S69" s="12">
        <v>1207.6200000000001</v>
      </c>
      <c r="T69" s="12">
        <f t="shared" si="4"/>
        <v>5736.1950000000006</v>
      </c>
      <c r="U69" s="12">
        <f t="shared" si="5"/>
        <v>11464.77</v>
      </c>
      <c r="V69" s="12">
        <f t="shared" si="6"/>
        <v>24364.77</v>
      </c>
    </row>
    <row r="70" spans="1:22">
      <c r="A70" s="9">
        <v>60</v>
      </c>
      <c r="B70" s="10" t="s">
        <v>144</v>
      </c>
      <c r="C70" s="11" t="s">
        <v>145</v>
      </c>
      <c r="D70" s="12">
        <v>3080</v>
      </c>
      <c r="E70" s="12">
        <v>4565</v>
      </c>
      <c r="F70" s="12">
        <v>3190</v>
      </c>
      <c r="G70" s="12">
        <f t="shared" si="0"/>
        <v>10835</v>
      </c>
      <c r="H70" s="12">
        <v>1210</v>
      </c>
      <c r="I70" s="12">
        <v>825</v>
      </c>
      <c r="J70" s="12">
        <v>3190</v>
      </c>
      <c r="K70" s="12">
        <f t="shared" si="1"/>
        <v>5225</v>
      </c>
      <c r="L70" s="12">
        <f t="shared" si="2"/>
        <v>16060</v>
      </c>
      <c r="M70" s="12">
        <v>3410</v>
      </c>
      <c r="N70" s="12">
        <v>6930</v>
      </c>
      <c r="O70" s="12">
        <v>3102.4671999999996</v>
      </c>
      <c r="P70" s="12">
        <f t="shared" si="3"/>
        <v>13442.467199999999</v>
      </c>
      <c r="Q70" s="12">
        <v>3102.4671999999996</v>
      </c>
      <c r="R70" s="12">
        <v>2714.6588000000002</v>
      </c>
      <c r="S70" s="12">
        <v>1551.2335999999998</v>
      </c>
      <c r="T70" s="12">
        <f t="shared" si="4"/>
        <v>7368.3595999999998</v>
      </c>
      <c r="U70" s="12">
        <f t="shared" si="5"/>
        <v>20810.826799999999</v>
      </c>
      <c r="V70" s="12">
        <f t="shared" si="6"/>
        <v>36870.826799999995</v>
      </c>
    </row>
    <row r="71" spans="1:22">
      <c r="A71" s="9">
        <v>61</v>
      </c>
      <c r="B71" s="10" t="s">
        <v>146</v>
      </c>
      <c r="C71" s="11" t="s">
        <v>147</v>
      </c>
      <c r="D71" s="12">
        <v>6210</v>
      </c>
      <c r="E71" s="12">
        <v>5600</v>
      </c>
      <c r="F71" s="12">
        <v>3750</v>
      </c>
      <c r="G71" s="12">
        <f t="shared" si="0"/>
        <v>15560</v>
      </c>
      <c r="H71" s="12">
        <v>1730</v>
      </c>
      <c r="I71" s="12">
        <v>4530</v>
      </c>
      <c r="J71" s="12">
        <v>9430</v>
      </c>
      <c r="K71" s="12">
        <f t="shared" si="1"/>
        <v>15690</v>
      </c>
      <c r="L71" s="12">
        <f t="shared" si="2"/>
        <v>31250</v>
      </c>
      <c r="M71" s="12">
        <v>7710</v>
      </c>
      <c r="N71" s="12">
        <v>8270.6232</v>
      </c>
      <c r="O71" s="12">
        <v>9452.1407999999992</v>
      </c>
      <c r="P71" s="12">
        <f t="shared" si="3"/>
        <v>25432.763999999999</v>
      </c>
      <c r="Q71" s="12">
        <v>9452.1407999999992</v>
      </c>
      <c r="R71" s="12">
        <v>8270.6232</v>
      </c>
      <c r="S71" s="12">
        <v>4726.0703999999996</v>
      </c>
      <c r="T71" s="12">
        <f t="shared" si="4"/>
        <v>22448.8344</v>
      </c>
      <c r="U71" s="12">
        <f t="shared" si="5"/>
        <v>47881.598400000003</v>
      </c>
      <c r="V71" s="12">
        <f t="shared" si="6"/>
        <v>79131.598400000003</v>
      </c>
    </row>
    <row r="72" spans="1:22">
      <c r="A72" s="9">
        <v>62</v>
      </c>
      <c r="B72" s="10" t="s">
        <v>148</v>
      </c>
      <c r="C72" s="11" t="s">
        <v>149</v>
      </c>
      <c r="D72" s="12">
        <v>2280</v>
      </c>
      <c r="E72" s="12">
        <v>3310</v>
      </c>
      <c r="F72" s="12">
        <v>3010</v>
      </c>
      <c r="G72" s="12">
        <f t="shared" si="0"/>
        <v>8600</v>
      </c>
      <c r="H72" s="12">
        <v>2700</v>
      </c>
      <c r="I72" s="12">
        <v>3010</v>
      </c>
      <c r="J72" s="12">
        <v>2940</v>
      </c>
      <c r="K72" s="12">
        <f t="shared" si="1"/>
        <v>8650</v>
      </c>
      <c r="L72" s="12">
        <f t="shared" si="2"/>
        <v>17250</v>
      </c>
      <c r="M72" s="12">
        <v>2310</v>
      </c>
      <c r="N72" s="12">
        <v>3161.0837000000001</v>
      </c>
      <c r="O72" s="12">
        <v>3779.7520000000004</v>
      </c>
      <c r="P72" s="12">
        <f t="shared" si="3"/>
        <v>9250.8356999999996</v>
      </c>
      <c r="Q72" s="12">
        <v>3779.7520000000004</v>
      </c>
      <c r="R72" s="12">
        <v>3307.2830000000004</v>
      </c>
      <c r="S72" s="12">
        <v>1889.8760000000002</v>
      </c>
      <c r="T72" s="12">
        <f t="shared" si="4"/>
        <v>8976.9110000000001</v>
      </c>
      <c r="U72" s="12">
        <f t="shared" si="5"/>
        <v>18227.7467</v>
      </c>
      <c r="V72" s="12">
        <f t="shared" si="6"/>
        <v>35477.746700000003</v>
      </c>
    </row>
    <row r="73" spans="1:22">
      <c r="A73" s="9">
        <v>63</v>
      </c>
      <c r="B73" s="10" t="s">
        <v>150</v>
      </c>
      <c r="C73" s="11" t="s">
        <v>151</v>
      </c>
      <c r="D73" s="12">
        <v>2180</v>
      </c>
      <c r="E73" s="12">
        <v>1800</v>
      </c>
      <c r="F73" s="12">
        <v>2700</v>
      </c>
      <c r="G73" s="12">
        <f t="shared" si="0"/>
        <v>6680</v>
      </c>
      <c r="H73" s="12">
        <v>2760</v>
      </c>
      <c r="I73" s="12">
        <v>2870</v>
      </c>
      <c r="J73" s="12">
        <v>6150</v>
      </c>
      <c r="K73" s="12">
        <f t="shared" si="1"/>
        <v>11780</v>
      </c>
      <c r="L73" s="12">
        <f t="shared" si="2"/>
        <v>18460</v>
      </c>
      <c r="M73" s="12">
        <v>6350</v>
      </c>
      <c r="N73" s="12">
        <v>10970.7808</v>
      </c>
      <c r="O73" s="12">
        <v>12538.0352</v>
      </c>
      <c r="P73" s="12">
        <f t="shared" si="3"/>
        <v>29858.815999999999</v>
      </c>
      <c r="Q73" s="12">
        <v>12538.0352</v>
      </c>
      <c r="R73" s="12">
        <v>10970.7808</v>
      </c>
      <c r="S73" s="12">
        <v>6269.0176000000001</v>
      </c>
      <c r="T73" s="12">
        <f t="shared" si="4"/>
        <v>29777.833599999998</v>
      </c>
      <c r="U73" s="12">
        <f t="shared" si="5"/>
        <v>59636.649599999997</v>
      </c>
      <c r="V73" s="12">
        <f t="shared" si="6"/>
        <v>78096.649600000004</v>
      </c>
    </row>
    <row r="74" spans="1:22">
      <c r="A74" s="9">
        <v>64</v>
      </c>
      <c r="B74" s="10" t="s">
        <v>152</v>
      </c>
      <c r="C74" s="11" t="s">
        <v>153</v>
      </c>
      <c r="D74" s="12">
        <v>11040</v>
      </c>
      <c r="E74" s="12">
        <v>16160</v>
      </c>
      <c r="F74" s="12">
        <v>11760</v>
      </c>
      <c r="G74" s="12">
        <f t="shared" si="0"/>
        <v>38960</v>
      </c>
      <c r="H74" s="12">
        <v>9900</v>
      </c>
      <c r="I74" s="12">
        <v>11800</v>
      </c>
      <c r="J74" s="12">
        <v>7560</v>
      </c>
      <c r="K74" s="12">
        <f t="shared" si="1"/>
        <v>29260</v>
      </c>
      <c r="L74" s="12">
        <f t="shared" si="2"/>
        <v>68220</v>
      </c>
      <c r="M74" s="12">
        <v>1440</v>
      </c>
      <c r="N74" s="12">
        <v>10419.728200000001</v>
      </c>
      <c r="O74" s="12">
        <v>11908.260800000002</v>
      </c>
      <c r="P74" s="12">
        <f t="shared" si="3"/>
        <v>23767.989000000001</v>
      </c>
      <c r="Q74" s="12">
        <v>11908.260800000002</v>
      </c>
      <c r="R74" s="12">
        <v>10419.728200000001</v>
      </c>
      <c r="S74" s="12">
        <v>5954.1304000000009</v>
      </c>
      <c r="T74" s="12">
        <f t="shared" si="4"/>
        <v>28282.119400000003</v>
      </c>
      <c r="U74" s="12">
        <f t="shared" si="5"/>
        <v>52050.108400000005</v>
      </c>
      <c r="V74" s="12">
        <f t="shared" si="6"/>
        <v>120270.1084</v>
      </c>
    </row>
    <row r="75" spans="1:22">
      <c r="A75" s="9">
        <v>65</v>
      </c>
      <c r="B75" s="10" t="s">
        <v>154</v>
      </c>
      <c r="C75" s="11" t="s">
        <v>155</v>
      </c>
      <c r="D75" s="12">
        <v>4150</v>
      </c>
      <c r="E75" s="12">
        <v>4150</v>
      </c>
      <c r="F75" s="12">
        <v>100</v>
      </c>
      <c r="G75" s="12">
        <f t="shared" si="0"/>
        <v>8400</v>
      </c>
      <c r="H75" s="12">
        <v>0</v>
      </c>
      <c r="I75" s="12">
        <v>0</v>
      </c>
      <c r="J75" s="12">
        <v>700</v>
      </c>
      <c r="K75" s="12">
        <f t="shared" si="1"/>
        <v>700</v>
      </c>
      <c r="L75" s="12">
        <f t="shared" si="2"/>
        <v>9100</v>
      </c>
      <c r="M75" s="12">
        <v>0</v>
      </c>
      <c r="N75" s="12">
        <v>3956.9446000000003</v>
      </c>
      <c r="O75" s="12">
        <v>4522.2223999999997</v>
      </c>
      <c r="P75" s="12">
        <f t="shared" si="3"/>
        <v>8479.1669999999995</v>
      </c>
      <c r="Q75" s="12">
        <v>4522.2223999999997</v>
      </c>
      <c r="R75" s="12">
        <v>3956.9446000000003</v>
      </c>
      <c r="S75" s="12">
        <v>2261.1111999999998</v>
      </c>
      <c r="T75" s="12">
        <f t="shared" si="4"/>
        <v>10740.278199999999</v>
      </c>
      <c r="U75" s="12">
        <f t="shared" si="5"/>
        <v>19219.445199999998</v>
      </c>
      <c r="V75" s="12">
        <f t="shared" si="6"/>
        <v>28319.445199999998</v>
      </c>
    </row>
    <row r="76" spans="1:22">
      <c r="A76" s="9">
        <v>66</v>
      </c>
      <c r="B76" s="10" t="s">
        <v>156</v>
      </c>
      <c r="C76" s="11" t="s">
        <v>157</v>
      </c>
      <c r="D76" s="12">
        <v>5700</v>
      </c>
      <c r="E76" s="12">
        <v>5700</v>
      </c>
      <c r="F76" s="12">
        <v>5700</v>
      </c>
      <c r="G76" s="12">
        <f t="shared" ref="G76:G101" si="7">D76+E76+F76</f>
        <v>17100</v>
      </c>
      <c r="H76" s="12">
        <v>1260</v>
      </c>
      <c r="I76" s="12">
        <v>3450</v>
      </c>
      <c r="J76" s="12">
        <v>6180</v>
      </c>
      <c r="K76" s="12">
        <f t="shared" ref="K76:K101" si="8">H76+I76+J76</f>
        <v>10890</v>
      </c>
      <c r="L76" s="12">
        <f t="shared" ref="L76:L101" si="9">G76+K76</f>
        <v>27990</v>
      </c>
      <c r="M76" s="12">
        <v>5940</v>
      </c>
      <c r="N76" s="12">
        <v>5455.4206000000004</v>
      </c>
      <c r="O76" s="12">
        <v>6234.7664000000004</v>
      </c>
      <c r="P76" s="12">
        <f t="shared" ref="P76:P101" si="10">M76+N76+O76</f>
        <v>17630.187000000002</v>
      </c>
      <c r="Q76" s="12">
        <v>6234.7664000000004</v>
      </c>
      <c r="R76" s="12">
        <v>5455.4206000000004</v>
      </c>
      <c r="S76" s="12">
        <v>3117.3832000000002</v>
      </c>
      <c r="T76" s="12">
        <f t="shared" ref="T76:T101" si="11">Q76+R76+S76</f>
        <v>14807.570200000002</v>
      </c>
      <c r="U76" s="12">
        <f t="shared" ref="U76:U101" si="12">P76+T76</f>
        <v>32437.757200000004</v>
      </c>
      <c r="V76" s="12">
        <f t="shared" ref="V76:V101" si="13">L76+U76</f>
        <v>60427.757200000007</v>
      </c>
    </row>
    <row r="77" spans="1:22" ht="33">
      <c r="A77" s="9">
        <v>67</v>
      </c>
      <c r="B77" s="10" t="s">
        <v>158</v>
      </c>
      <c r="C77" s="11" t="s">
        <v>159</v>
      </c>
      <c r="D77" s="12">
        <v>2730</v>
      </c>
      <c r="E77" s="12">
        <v>2640</v>
      </c>
      <c r="F77" s="12">
        <v>2280</v>
      </c>
      <c r="G77" s="12">
        <f t="shared" si="7"/>
        <v>7650</v>
      </c>
      <c r="H77" s="12">
        <v>720</v>
      </c>
      <c r="I77" s="12">
        <v>1290</v>
      </c>
      <c r="J77" s="12">
        <v>1290</v>
      </c>
      <c r="K77" s="12">
        <f t="shared" si="8"/>
        <v>3300</v>
      </c>
      <c r="L77" s="12">
        <f t="shared" si="9"/>
        <v>10950</v>
      </c>
      <c r="M77" s="12">
        <v>2550</v>
      </c>
      <c r="N77" s="12">
        <v>4295.3106000000007</v>
      </c>
      <c r="O77" s="12">
        <v>4908.9264000000003</v>
      </c>
      <c r="P77" s="12">
        <f t="shared" si="10"/>
        <v>11754.237000000001</v>
      </c>
      <c r="Q77" s="12">
        <v>4908.9264000000003</v>
      </c>
      <c r="R77" s="12">
        <v>4295.3106000000007</v>
      </c>
      <c r="S77" s="12">
        <v>2454.4632000000001</v>
      </c>
      <c r="T77" s="12">
        <f t="shared" si="11"/>
        <v>11658.700200000001</v>
      </c>
      <c r="U77" s="12">
        <f t="shared" si="12"/>
        <v>23412.9372</v>
      </c>
      <c r="V77" s="12">
        <f t="shared" si="13"/>
        <v>34362.9372</v>
      </c>
    </row>
    <row r="78" spans="1:22">
      <c r="A78" s="9">
        <v>68</v>
      </c>
      <c r="B78" s="10" t="s">
        <v>160</v>
      </c>
      <c r="C78" s="11" t="s">
        <v>161</v>
      </c>
      <c r="D78" s="12">
        <v>10140</v>
      </c>
      <c r="E78" s="12">
        <v>11230</v>
      </c>
      <c r="F78" s="12">
        <v>9880</v>
      </c>
      <c r="G78" s="12">
        <f t="shared" si="7"/>
        <v>31250</v>
      </c>
      <c r="H78" s="12">
        <v>1860</v>
      </c>
      <c r="I78" s="12">
        <v>6000</v>
      </c>
      <c r="J78" s="12">
        <v>7300</v>
      </c>
      <c r="K78" s="12">
        <f t="shared" si="8"/>
        <v>15160</v>
      </c>
      <c r="L78" s="12">
        <f t="shared" si="9"/>
        <v>46410</v>
      </c>
      <c r="M78" s="12">
        <v>9080</v>
      </c>
      <c r="N78" s="12">
        <v>10788.696333333335</v>
      </c>
      <c r="O78" s="12">
        <v>13582.136</v>
      </c>
      <c r="P78" s="12">
        <f t="shared" si="10"/>
        <v>33450.832333333332</v>
      </c>
      <c r="Q78" s="12">
        <v>13582.136</v>
      </c>
      <c r="R78" s="12">
        <v>11884.369000000002</v>
      </c>
      <c r="S78" s="12">
        <v>6791.0680000000002</v>
      </c>
      <c r="T78" s="12">
        <f t="shared" si="11"/>
        <v>32257.573000000004</v>
      </c>
      <c r="U78" s="12">
        <f t="shared" si="12"/>
        <v>65708.405333333329</v>
      </c>
      <c r="V78" s="12">
        <f t="shared" si="13"/>
        <v>112118.40533333333</v>
      </c>
    </row>
    <row r="79" spans="1:22">
      <c r="A79" s="9">
        <v>69</v>
      </c>
      <c r="B79" s="10" t="s">
        <v>162</v>
      </c>
      <c r="C79" s="11" t="s">
        <v>163</v>
      </c>
      <c r="D79" s="12">
        <v>2640</v>
      </c>
      <c r="E79" s="12">
        <v>3540</v>
      </c>
      <c r="F79" s="12">
        <v>2740</v>
      </c>
      <c r="G79" s="12">
        <f t="shared" si="7"/>
        <v>8920</v>
      </c>
      <c r="H79" s="12">
        <v>2320</v>
      </c>
      <c r="I79" s="12">
        <v>2700</v>
      </c>
      <c r="J79" s="12">
        <v>2880</v>
      </c>
      <c r="K79" s="12">
        <f t="shared" si="8"/>
        <v>7900</v>
      </c>
      <c r="L79" s="12">
        <f t="shared" si="9"/>
        <v>16820</v>
      </c>
      <c r="M79" s="12">
        <v>3000</v>
      </c>
      <c r="N79" s="12">
        <v>2527.1078000000002</v>
      </c>
      <c r="O79" s="12">
        <v>2888.1232</v>
      </c>
      <c r="P79" s="12">
        <f t="shared" si="10"/>
        <v>8415.2309999999998</v>
      </c>
      <c r="Q79" s="12">
        <v>2888.1232</v>
      </c>
      <c r="R79" s="12">
        <v>2527.1078000000002</v>
      </c>
      <c r="S79" s="12">
        <v>1444.0616</v>
      </c>
      <c r="T79" s="12">
        <f t="shared" si="11"/>
        <v>6859.2925999999998</v>
      </c>
      <c r="U79" s="12">
        <f t="shared" si="12"/>
        <v>15274.5236</v>
      </c>
      <c r="V79" s="12">
        <f t="shared" si="13"/>
        <v>32094.5236</v>
      </c>
    </row>
    <row r="80" spans="1:22">
      <c r="A80" s="9">
        <v>70</v>
      </c>
      <c r="B80" s="10" t="s">
        <v>164</v>
      </c>
      <c r="C80" s="11" t="s">
        <v>165</v>
      </c>
      <c r="D80" s="12">
        <v>2585</v>
      </c>
      <c r="E80" s="12">
        <v>4405</v>
      </c>
      <c r="F80" s="12">
        <v>4110</v>
      </c>
      <c r="G80" s="12">
        <f t="shared" si="7"/>
        <v>11100</v>
      </c>
      <c r="H80" s="12">
        <v>2260</v>
      </c>
      <c r="I80" s="12">
        <v>2705</v>
      </c>
      <c r="J80" s="12">
        <v>3090</v>
      </c>
      <c r="K80" s="12">
        <f t="shared" si="8"/>
        <v>8055</v>
      </c>
      <c r="L80" s="12">
        <f t="shared" si="9"/>
        <v>19155</v>
      </c>
      <c r="M80" s="12">
        <v>2805</v>
      </c>
      <c r="N80" s="12">
        <v>11340</v>
      </c>
      <c r="O80" s="12">
        <v>2810.7824000000001</v>
      </c>
      <c r="P80" s="12">
        <f t="shared" si="10"/>
        <v>16955.7824</v>
      </c>
      <c r="Q80" s="12">
        <v>2810.7824000000001</v>
      </c>
      <c r="R80" s="12">
        <v>2459.4346</v>
      </c>
      <c r="S80" s="12">
        <v>1405.3912</v>
      </c>
      <c r="T80" s="12">
        <f t="shared" si="11"/>
        <v>6675.6082000000006</v>
      </c>
      <c r="U80" s="12">
        <f t="shared" si="12"/>
        <v>23631.390599999999</v>
      </c>
      <c r="V80" s="12">
        <f t="shared" si="13"/>
        <v>42786.390599999999</v>
      </c>
    </row>
    <row r="81" spans="1:22">
      <c r="A81" s="9">
        <v>71</v>
      </c>
      <c r="B81" s="10" t="s">
        <v>166</v>
      </c>
      <c r="C81" s="11" t="s">
        <v>167</v>
      </c>
      <c r="D81" s="12">
        <v>3060</v>
      </c>
      <c r="E81" s="12">
        <v>3060</v>
      </c>
      <c r="F81" s="12">
        <v>3240</v>
      </c>
      <c r="G81" s="12">
        <f t="shared" si="7"/>
        <v>9360</v>
      </c>
      <c r="H81" s="12">
        <v>3240</v>
      </c>
      <c r="I81" s="12">
        <v>3220</v>
      </c>
      <c r="J81" s="12">
        <v>3360</v>
      </c>
      <c r="K81" s="12">
        <f t="shared" si="8"/>
        <v>9820</v>
      </c>
      <c r="L81" s="12">
        <f t="shared" si="9"/>
        <v>19180</v>
      </c>
      <c r="M81" s="12">
        <v>3340</v>
      </c>
      <c r="N81" s="12">
        <v>2976.6506000000004</v>
      </c>
      <c r="O81" s="12">
        <v>3401.8864000000003</v>
      </c>
      <c r="P81" s="12">
        <f t="shared" si="10"/>
        <v>9718.5370000000003</v>
      </c>
      <c r="Q81" s="12">
        <v>3401.8864000000003</v>
      </c>
      <c r="R81" s="12">
        <v>2976.6506000000004</v>
      </c>
      <c r="S81" s="12">
        <v>1700.9432000000002</v>
      </c>
      <c r="T81" s="12">
        <f t="shared" si="11"/>
        <v>8079.4802</v>
      </c>
      <c r="U81" s="12">
        <f t="shared" si="12"/>
        <v>17798.017200000002</v>
      </c>
      <c r="V81" s="12">
        <f t="shared" si="13"/>
        <v>36978.017200000002</v>
      </c>
    </row>
    <row r="82" spans="1:22">
      <c r="A82" s="9">
        <v>72</v>
      </c>
      <c r="B82" s="10" t="s">
        <v>168</v>
      </c>
      <c r="C82" s="11" t="s">
        <v>169</v>
      </c>
      <c r="D82" s="12">
        <v>1900</v>
      </c>
      <c r="E82" s="12">
        <v>1500</v>
      </c>
      <c r="F82" s="12">
        <v>900</v>
      </c>
      <c r="G82" s="12">
        <f t="shared" si="7"/>
        <v>4300</v>
      </c>
      <c r="H82" s="12">
        <v>0</v>
      </c>
      <c r="I82" s="12">
        <v>460</v>
      </c>
      <c r="J82" s="12">
        <v>1080</v>
      </c>
      <c r="K82" s="12">
        <f t="shared" si="8"/>
        <v>1540</v>
      </c>
      <c r="L82" s="12">
        <f t="shared" si="9"/>
        <v>5840</v>
      </c>
      <c r="M82" s="12">
        <v>1660</v>
      </c>
      <c r="N82" s="12">
        <v>3369.1546000000003</v>
      </c>
      <c r="O82" s="12">
        <v>3850.4623999999999</v>
      </c>
      <c r="P82" s="12">
        <f t="shared" si="10"/>
        <v>8879.6170000000002</v>
      </c>
      <c r="Q82" s="12">
        <v>3850.4623999999999</v>
      </c>
      <c r="R82" s="12">
        <v>3369.1546000000003</v>
      </c>
      <c r="S82" s="12">
        <v>1925.2311999999999</v>
      </c>
      <c r="T82" s="12">
        <f t="shared" si="11"/>
        <v>9144.8482000000004</v>
      </c>
      <c r="U82" s="12">
        <f t="shared" si="12"/>
        <v>18024.465199999999</v>
      </c>
      <c r="V82" s="12">
        <f t="shared" si="13"/>
        <v>23864.465199999999</v>
      </c>
    </row>
    <row r="83" spans="1:22">
      <c r="A83" s="9">
        <v>73</v>
      </c>
      <c r="B83" s="10" t="s">
        <v>170</v>
      </c>
      <c r="C83" s="11" t="s">
        <v>171</v>
      </c>
      <c r="D83" s="12">
        <v>2140</v>
      </c>
      <c r="E83" s="12">
        <v>1815</v>
      </c>
      <c r="F83" s="12">
        <v>1815</v>
      </c>
      <c r="G83" s="12">
        <f t="shared" si="7"/>
        <v>5770</v>
      </c>
      <c r="H83" s="12">
        <v>1375</v>
      </c>
      <c r="I83" s="12">
        <v>1980</v>
      </c>
      <c r="J83" s="12">
        <v>1815</v>
      </c>
      <c r="K83" s="12">
        <f t="shared" si="8"/>
        <v>5170</v>
      </c>
      <c r="L83" s="12">
        <f t="shared" si="9"/>
        <v>10940</v>
      </c>
      <c r="M83" s="12">
        <v>1925</v>
      </c>
      <c r="N83" s="12">
        <v>3928.9082000000003</v>
      </c>
      <c r="O83" s="12">
        <v>4490.1808000000001</v>
      </c>
      <c r="P83" s="12">
        <f t="shared" si="10"/>
        <v>10344.089</v>
      </c>
      <c r="Q83" s="12">
        <v>4490.1808000000001</v>
      </c>
      <c r="R83" s="12">
        <v>3928.9082000000003</v>
      </c>
      <c r="S83" s="12">
        <v>2245.0904</v>
      </c>
      <c r="T83" s="12">
        <f t="shared" si="11"/>
        <v>10664.179400000001</v>
      </c>
      <c r="U83" s="12">
        <f t="shared" si="12"/>
        <v>21008.268400000001</v>
      </c>
      <c r="V83" s="12">
        <f t="shared" si="13"/>
        <v>31948.268400000001</v>
      </c>
    </row>
    <row r="84" spans="1:22" s="22" customFormat="1">
      <c r="A84" s="14">
        <v>74</v>
      </c>
      <c r="B84" s="15" t="s">
        <v>172</v>
      </c>
      <c r="C84" s="21" t="s">
        <v>173</v>
      </c>
      <c r="D84" s="17">
        <v>3135</v>
      </c>
      <c r="E84" s="17">
        <v>3300</v>
      </c>
      <c r="F84" s="17">
        <v>2805</v>
      </c>
      <c r="G84" s="17">
        <f t="shared" si="7"/>
        <v>9240</v>
      </c>
      <c r="H84" s="17">
        <v>2090</v>
      </c>
      <c r="I84" s="17">
        <v>3135</v>
      </c>
      <c r="J84" s="17">
        <v>3300</v>
      </c>
      <c r="K84" s="17">
        <f t="shared" si="8"/>
        <v>8525</v>
      </c>
      <c r="L84" s="17">
        <f t="shared" si="9"/>
        <v>17765</v>
      </c>
      <c r="M84" s="17"/>
      <c r="N84" s="17">
        <v>0</v>
      </c>
      <c r="O84" s="17">
        <v>0</v>
      </c>
      <c r="P84" s="17">
        <f t="shared" si="10"/>
        <v>0</v>
      </c>
      <c r="Q84" s="17">
        <v>0</v>
      </c>
      <c r="R84" s="17">
        <v>0</v>
      </c>
      <c r="S84" s="17">
        <v>0</v>
      </c>
      <c r="T84" s="17">
        <f t="shared" si="11"/>
        <v>0</v>
      </c>
      <c r="U84" s="17">
        <f t="shared" si="12"/>
        <v>0</v>
      </c>
      <c r="V84" s="17">
        <f t="shared" si="13"/>
        <v>17765</v>
      </c>
    </row>
    <row r="85" spans="1:22">
      <c r="A85" s="9">
        <v>75</v>
      </c>
      <c r="B85" s="10" t="s">
        <v>174</v>
      </c>
      <c r="C85" s="11" t="s">
        <v>175</v>
      </c>
      <c r="D85" s="12">
        <v>1020</v>
      </c>
      <c r="E85" s="12">
        <v>1080</v>
      </c>
      <c r="F85" s="12">
        <v>660</v>
      </c>
      <c r="G85" s="12">
        <f t="shared" si="7"/>
        <v>2760</v>
      </c>
      <c r="H85" s="12">
        <v>60</v>
      </c>
      <c r="I85" s="12">
        <v>360</v>
      </c>
      <c r="J85" s="12">
        <v>960</v>
      </c>
      <c r="K85" s="12">
        <f t="shared" si="8"/>
        <v>1380</v>
      </c>
      <c r="L85" s="12">
        <f t="shared" si="9"/>
        <v>4140</v>
      </c>
      <c r="M85" s="12">
        <v>3120</v>
      </c>
      <c r="N85" s="12">
        <v>2670.8384000000005</v>
      </c>
      <c r="O85" s="12">
        <v>3180.9135999999999</v>
      </c>
      <c r="P85" s="12">
        <f t="shared" si="10"/>
        <v>8971.7520000000004</v>
      </c>
      <c r="Q85" s="12">
        <v>3180.9135999999999</v>
      </c>
      <c r="R85" s="12">
        <v>2783.2994000000003</v>
      </c>
      <c r="S85" s="12">
        <v>1590.4567999999999</v>
      </c>
      <c r="T85" s="12">
        <f t="shared" si="11"/>
        <v>7554.6697999999997</v>
      </c>
      <c r="U85" s="12">
        <f t="shared" si="12"/>
        <v>16526.4218</v>
      </c>
      <c r="V85" s="12">
        <f t="shared" si="13"/>
        <v>20666.4218</v>
      </c>
    </row>
    <row r="86" spans="1:22">
      <c r="A86" s="9">
        <v>76</v>
      </c>
      <c r="B86" s="10" t="s">
        <v>176</v>
      </c>
      <c r="C86" s="11" t="s">
        <v>177</v>
      </c>
      <c r="D86" s="12">
        <v>8130</v>
      </c>
      <c r="E86" s="12">
        <v>8250</v>
      </c>
      <c r="F86" s="12">
        <v>11280</v>
      </c>
      <c r="G86" s="12">
        <f t="shared" si="7"/>
        <v>27660</v>
      </c>
      <c r="H86" s="12">
        <v>7360</v>
      </c>
      <c r="I86" s="12">
        <v>8640</v>
      </c>
      <c r="J86" s="12">
        <v>11220</v>
      </c>
      <c r="K86" s="12">
        <f t="shared" si="8"/>
        <v>27220</v>
      </c>
      <c r="L86" s="12">
        <f t="shared" si="9"/>
        <v>54880</v>
      </c>
      <c r="M86" s="12">
        <v>8940</v>
      </c>
      <c r="N86" s="12">
        <v>12096.000000000002</v>
      </c>
      <c r="O86" s="12">
        <v>8956.0560000000005</v>
      </c>
      <c r="P86" s="12">
        <f t="shared" si="10"/>
        <v>29992.056</v>
      </c>
      <c r="Q86" s="12">
        <v>8956.0560000000005</v>
      </c>
      <c r="R86" s="12">
        <v>7836.5490000000009</v>
      </c>
      <c r="S86" s="12">
        <v>4478.0280000000002</v>
      </c>
      <c r="T86" s="12">
        <f t="shared" si="11"/>
        <v>21270.633000000002</v>
      </c>
      <c r="U86" s="12">
        <f t="shared" si="12"/>
        <v>51262.688999999998</v>
      </c>
      <c r="V86" s="12">
        <f t="shared" si="13"/>
        <v>106142.689</v>
      </c>
    </row>
    <row r="87" spans="1:22">
      <c r="A87" s="9">
        <v>77</v>
      </c>
      <c r="B87" s="10" t="s">
        <v>178</v>
      </c>
      <c r="C87" s="11" t="s">
        <v>179</v>
      </c>
      <c r="D87" s="12">
        <v>500</v>
      </c>
      <c r="E87" s="12">
        <v>800</v>
      </c>
      <c r="F87" s="12">
        <v>700</v>
      </c>
      <c r="G87" s="12">
        <f t="shared" si="7"/>
        <v>2000</v>
      </c>
      <c r="H87" s="12">
        <v>625</v>
      </c>
      <c r="I87" s="12">
        <v>150</v>
      </c>
      <c r="J87" s="12">
        <v>300</v>
      </c>
      <c r="K87" s="12">
        <f t="shared" si="8"/>
        <v>1075</v>
      </c>
      <c r="L87" s="12">
        <f t="shared" si="9"/>
        <v>3075</v>
      </c>
      <c r="M87" s="12">
        <v>125</v>
      </c>
      <c r="N87" s="12">
        <v>2649.8863999999999</v>
      </c>
      <c r="O87" s="12">
        <v>3028.4415999999997</v>
      </c>
      <c r="P87" s="12">
        <f t="shared" si="10"/>
        <v>5803.3279999999995</v>
      </c>
      <c r="Q87" s="12">
        <v>3028.4415999999997</v>
      </c>
      <c r="R87" s="12">
        <v>2649.8863999999999</v>
      </c>
      <c r="S87" s="12">
        <v>1514.2207999999998</v>
      </c>
      <c r="T87" s="12">
        <f t="shared" si="11"/>
        <v>7192.5487999999996</v>
      </c>
      <c r="U87" s="12">
        <f t="shared" si="12"/>
        <v>12995.876799999998</v>
      </c>
      <c r="V87" s="12">
        <f t="shared" si="13"/>
        <v>16070.876799999998</v>
      </c>
    </row>
    <row r="88" spans="1:22">
      <c r="A88" s="9">
        <v>78</v>
      </c>
      <c r="B88" s="10" t="s">
        <v>180</v>
      </c>
      <c r="C88" s="11" t="s">
        <v>181</v>
      </c>
      <c r="D88" s="12">
        <v>4850</v>
      </c>
      <c r="E88" s="12">
        <v>6850</v>
      </c>
      <c r="F88" s="12">
        <v>1950</v>
      </c>
      <c r="G88" s="12">
        <f t="shared" si="7"/>
        <v>13650</v>
      </c>
      <c r="H88" s="12">
        <v>1550</v>
      </c>
      <c r="I88" s="12">
        <v>1430</v>
      </c>
      <c r="J88" s="12">
        <v>4790</v>
      </c>
      <c r="K88" s="12">
        <f t="shared" si="8"/>
        <v>7770</v>
      </c>
      <c r="L88" s="12">
        <f t="shared" si="9"/>
        <v>21420</v>
      </c>
      <c r="M88" s="12">
        <v>9480</v>
      </c>
      <c r="N88" s="12">
        <v>22673.399000000001</v>
      </c>
      <c r="O88" s="12">
        <v>25912.456000000002</v>
      </c>
      <c r="P88" s="12">
        <f t="shared" si="10"/>
        <v>58065.855000000003</v>
      </c>
      <c r="Q88" s="12">
        <v>25912.456000000002</v>
      </c>
      <c r="R88" s="12">
        <v>22673.399000000001</v>
      </c>
      <c r="S88" s="12">
        <v>12956.228000000001</v>
      </c>
      <c r="T88" s="12">
        <f t="shared" si="11"/>
        <v>61542.083000000006</v>
      </c>
      <c r="U88" s="12">
        <f t="shared" si="12"/>
        <v>119607.93800000001</v>
      </c>
      <c r="V88" s="12">
        <f t="shared" si="13"/>
        <v>141027.93800000002</v>
      </c>
    </row>
    <row r="89" spans="1:22">
      <c r="A89" s="9">
        <v>79</v>
      </c>
      <c r="B89" s="10" t="s">
        <v>182</v>
      </c>
      <c r="C89" s="13" t="s">
        <v>183</v>
      </c>
      <c r="D89" s="12">
        <v>1570</v>
      </c>
      <c r="E89" s="12">
        <v>2745</v>
      </c>
      <c r="F89" s="12">
        <v>1820</v>
      </c>
      <c r="G89" s="12">
        <f t="shared" si="7"/>
        <v>6135</v>
      </c>
      <c r="H89" s="12">
        <v>1360</v>
      </c>
      <c r="I89" s="12">
        <v>4195</v>
      </c>
      <c r="J89" s="12">
        <v>5565</v>
      </c>
      <c r="K89" s="12">
        <f t="shared" si="8"/>
        <v>11120</v>
      </c>
      <c r="L89" s="12">
        <f t="shared" si="9"/>
        <v>17255</v>
      </c>
      <c r="M89" s="12">
        <v>7120</v>
      </c>
      <c r="N89" s="12">
        <v>4886.0000000000009</v>
      </c>
      <c r="O89" s="12">
        <v>5584</v>
      </c>
      <c r="P89" s="12">
        <f t="shared" si="10"/>
        <v>17590</v>
      </c>
      <c r="Q89" s="12">
        <v>5584</v>
      </c>
      <c r="R89" s="12">
        <v>4886.0000000000009</v>
      </c>
      <c r="S89" s="12">
        <v>2792</v>
      </c>
      <c r="T89" s="12">
        <f t="shared" si="11"/>
        <v>13262</v>
      </c>
      <c r="U89" s="12">
        <f t="shared" si="12"/>
        <v>30852</v>
      </c>
      <c r="V89" s="12">
        <f t="shared" si="13"/>
        <v>48107</v>
      </c>
    </row>
    <row r="90" spans="1:22">
      <c r="A90" s="9">
        <v>80</v>
      </c>
      <c r="B90" s="10" t="s">
        <v>184</v>
      </c>
      <c r="C90" s="11" t="s">
        <v>185</v>
      </c>
      <c r="D90" s="12">
        <v>2180</v>
      </c>
      <c r="E90" s="12">
        <v>2660</v>
      </c>
      <c r="F90" s="12">
        <v>1970</v>
      </c>
      <c r="G90" s="12">
        <f t="shared" si="7"/>
        <v>6810</v>
      </c>
      <c r="H90" s="12">
        <v>0</v>
      </c>
      <c r="I90" s="12">
        <v>2160</v>
      </c>
      <c r="J90" s="12">
        <v>2360</v>
      </c>
      <c r="K90" s="12">
        <f t="shared" si="8"/>
        <v>4520</v>
      </c>
      <c r="L90" s="12">
        <f t="shared" si="9"/>
        <v>11330</v>
      </c>
      <c r="M90" s="12">
        <v>2350</v>
      </c>
      <c r="N90" s="12">
        <v>2071.7648000000004</v>
      </c>
      <c r="O90" s="12">
        <v>2367.7312000000002</v>
      </c>
      <c r="P90" s="12">
        <f t="shared" si="10"/>
        <v>6789.496000000001</v>
      </c>
      <c r="Q90" s="12">
        <v>2367.7312000000002</v>
      </c>
      <c r="R90" s="12">
        <v>2071.7648000000004</v>
      </c>
      <c r="S90" s="12">
        <v>1183.8656000000001</v>
      </c>
      <c r="T90" s="12">
        <f t="shared" si="11"/>
        <v>5623.3616000000011</v>
      </c>
      <c r="U90" s="12">
        <f t="shared" si="12"/>
        <v>12412.857600000003</v>
      </c>
      <c r="V90" s="12">
        <f t="shared" si="13"/>
        <v>23742.857600000003</v>
      </c>
    </row>
    <row r="91" spans="1:22">
      <c r="A91" s="9">
        <v>81</v>
      </c>
      <c r="B91" s="10" t="s">
        <v>186</v>
      </c>
      <c r="C91" s="13" t="s">
        <v>187</v>
      </c>
      <c r="D91" s="12">
        <v>4560</v>
      </c>
      <c r="E91" s="12">
        <v>4600</v>
      </c>
      <c r="F91" s="12">
        <v>3810</v>
      </c>
      <c r="G91" s="12">
        <f t="shared" si="7"/>
        <v>12970</v>
      </c>
      <c r="H91" s="12">
        <v>420</v>
      </c>
      <c r="I91" s="12">
        <v>4800</v>
      </c>
      <c r="J91" s="12">
        <v>5000</v>
      </c>
      <c r="K91" s="12">
        <f t="shared" si="8"/>
        <v>10220</v>
      </c>
      <c r="L91" s="12">
        <f t="shared" si="9"/>
        <v>23190</v>
      </c>
      <c r="M91" s="12">
        <v>5280</v>
      </c>
      <c r="N91" s="12">
        <v>4378.4510000000009</v>
      </c>
      <c r="O91" s="12">
        <v>5003.9440000000004</v>
      </c>
      <c r="P91" s="12">
        <f t="shared" si="10"/>
        <v>14662.395</v>
      </c>
      <c r="Q91" s="12">
        <v>5003.9440000000004</v>
      </c>
      <c r="R91" s="12">
        <v>4378.4510000000009</v>
      </c>
      <c r="S91" s="12">
        <v>2501.9720000000002</v>
      </c>
      <c r="T91" s="12">
        <f t="shared" si="11"/>
        <v>11884.367</v>
      </c>
      <c r="U91" s="12">
        <f t="shared" si="12"/>
        <v>26546.762000000002</v>
      </c>
      <c r="V91" s="12">
        <f t="shared" si="13"/>
        <v>49736.762000000002</v>
      </c>
    </row>
    <row r="92" spans="1:22">
      <c r="A92" s="9">
        <v>82</v>
      </c>
      <c r="B92" s="10" t="s">
        <v>188</v>
      </c>
      <c r="C92" s="11" t="s">
        <v>189</v>
      </c>
      <c r="D92" s="12">
        <v>180</v>
      </c>
      <c r="E92" s="12">
        <v>780</v>
      </c>
      <c r="F92" s="12">
        <v>180</v>
      </c>
      <c r="G92" s="12">
        <f t="shared" si="7"/>
        <v>1140</v>
      </c>
      <c r="H92" s="12">
        <v>540</v>
      </c>
      <c r="I92" s="12">
        <v>1740</v>
      </c>
      <c r="J92" s="12">
        <v>2560</v>
      </c>
      <c r="K92" s="12">
        <f t="shared" si="8"/>
        <v>4840</v>
      </c>
      <c r="L92" s="12">
        <f t="shared" si="9"/>
        <v>5980</v>
      </c>
      <c r="M92" s="12">
        <v>2520</v>
      </c>
      <c r="N92" s="12">
        <v>2259.3158000000003</v>
      </c>
      <c r="O92" s="12">
        <v>2582.0751999999998</v>
      </c>
      <c r="P92" s="12">
        <f t="shared" si="10"/>
        <v>7361.3909999999996</v>
      </c>
      <c r="Q92" s="12">
        <v>2582.0751999999998</v>
      </c>
      <c r="R92" s="12">
        <v>2259.3158000000003</v>
      </c>
      <c r="S92" s="12">
        <v>1291.0375999999999</v>
      </c>
      <c r="T92" s="12">
        <f t="shared" si="11"/>
        <v>6132.4285999999993</v>
      </c>
      <c r="U92" s="12">
        <f t="shared" si="12"/>
        <v>13493.819599999999</v>
      </c>
      <c r="V92" s="12">
        <f t="shared" si="13"/>
        <v>19473.819599999999</v>
      </c>
    </row>
    <row r="93" spans="1:22">
      <c r="A93" s="9">
        <v>83</v>
      </c>
      <c r="B93" s="10" t="s">
        <v>190</v>
      </c>
      <c r="C93" s="11" t="s">
        <v>191</v>
      </c>
      <c r="D93" s="12">
        <v>2040</v>
      </c>
      <c r="E93" s="12">
        <v>2160</v>
      </c>
      <c r="F93" s="12">
        <v>1980</v>
      </c>
      <c r="G93" s="12">
        <f t="shared" si="7"/>
        <v>6180</v>
      </c>
      <c r="H93" s="12">
        <v>1320</v>
      </c>
      <c r="I93" s="12">
        <v>2940</v>
      </c>
      <c r="J93" s="12">
        <v>4620</v>
      </c>
      <c r="K93" s="12">
        <f t="shared" si="8"/>
        <v>8880</v>
      </c>
      <c r="L93" s="12">
        <f t="shared" si="9"/>
        <v>15060</v>
      </c>
      <c r="M93" s="12">
        <v>3220</v>
      </c>
      <c r="N93" s="12">
        <v>4633.6766000000007</v>
      </c>
      <c r="O93" s="12">
        <v>5295.6304000000009</v>
      </c>
      <c r="P93" s="12">
        <f t="shared" si="10"/>
        <v>13149.307000000001</v>
      </c>
      <c r="Q93" s="12">
        <v>5295.6304000000009</v>
      </c>
      <c r="R93" s="12">
        <v>4633.6766000000007</v>
      </c>
      <c r="S93" s="12">
        <v>2647.8152000000005</v>
      </c>
      <c r="T93" s="12">
        <f t="shared" si="11"/>
        <v>12577.122200000002</v>
      </c>
      <c r="U93" s="12">
        <f t="shared" si="12"/>
        <v>25726.429200000002</v>
      </c>
      <c r="V93" s="12">
        <f t="shared" si="13"/>
        <v>40786.429199999999</v>
      </c>
    </row>
    <row r="94" spans="1:22">
      <c r="A94" s="9">
        <v>84</v>
      </c>
      <c r="B94" s="10" t="s">
        <v>192</v>
      </c>
      <c r="C94" s="11" t="s">
        <v>193</v>
      </c>
      <c r="D94" s="12">
        <v>280</v>
      </c>
      <c r="E94" s="12">
        <v>380</v>
      </c>
      <c r="F94" s="12">
        <v>160</v>
      </c>
      <c r="G94" s="12">
        <f t="shared" si="7"/>
        <v>820</v>
      </c>
      <c r="H94" s="12">
        <v>0</v>
      </c>
      <c r="I94" s="12">
        <v>220</v>
      </c>
      <c r="J94" s="12">
        <v>600</v>
      </c>
      <c r="K94" s="12">
        <f t="shared" si="8"/>
        <v>820</v>
      </c>
      <c r="L94" s="12">
        <f t="shared" si="9"/>
        <v>1640</v>
      </c>
      <c r="M94" s="12">
        <v>1600</v>
      </c>
      <c r="N94" s="12">
        <v>3963.7122000000004</v>
      </c>
      <c r="O94" s="12">
        <v>4529.9567999999999</v>
      </c>
      <c r="P94" s="12">
        <f t="shared" si="10"/>
        <v>10093.669</v>
      </c>
      <c r="Q94" s="12">
        <v>4529.9567999999999</v>
      </c>
      <c r="R94" s="12">
        <v>3963.7122000000004</v>
      </c>
      <c r="S94" s="12">
        <v>2264.9784</v>
      </c>
      <c r="T94" s="12">
        <f t="shared" si="11"/>
        <v>10758.6474</v>
      </c>
      <c r="U94" s="12">
        <f t="shared" si="12"/>
        <v>20852.3164</v>
      </c>
      <c r="V94" s="12">
        <f t="shared" si="13"/>
        <v>22492.3164</v>
      </c>
    </row>
    <row r="95" spans="1:22">
      <c r="A95" s="9">
        <v>85</v>
      </c>
      <c r="B95" s="10" t="s">
        <v>194</v>
      </c>
      <c r="C95" s="11" t="s">
        <v>195</v>
      </c>
      <c r="D95" s="12">
        <v>4080</v>
      </c>
      <c r="E95" s="12">
        <v>5160</v>
      </c>
      <c r="F95" s="12">
        <v>4260</v>
      </c>
      <c r="G95" s="12">
        <f t="shared" si="7"/>
        <v>13500</v>
      </c>
      <c r="H95" s="12">
        <v>3540</v>
      </c>
      <c r="I95" s="12">
        <v>4290</v>
      </c>
      <c r="J95" s="12">
        <v>4740</v>
      </c>
      <c r="K95" s="12">
        <f t="shared" si="8"/>
        <v>12570</v>
      </c>
      <c r="L95" s="12">
        <f t="shared" si="9"/>
        <v>26070</v>
      </c>
      <c r="M95" s="12">
        <v>4440</v>
      </c>
      <c r="N95" s="12">
        <v>7560</v>
      </c>
      <c r="O95" s="12">
        <v>4440.4624000000003</v>
      </c>
      <c r="P95" s="12">
        <f t="shared" si="10"/>
        <v>16440.4624</v>
      </c>
      <c r="Q95" s="12">
        <v>4440.4624000000003</v>
      </c>
      <c r="R95" s="12">
        <v>3885.4046000000003</v>
      </c>
      <c r="S95" s="12">
        <v>2220.2312000000002</v>
      </c>
      <c r="T95" s="12">
        <f t="shared" si="11"/>
        <v>10546.0982</v>
      </c>
      <c r="U95" s="12">
        <f t="shared" si="12"/>
        <v>26986.560600000001</v>
      </c>
      <c r="V95" s="12">
        <f t="shared" si="13"/>
        <v>53056.560599999997</v>
      </c>
    </row>
    <row r="96" spans="1:22">
      <c r="A96" s="9">
        <v>86</v>
      </c>
      <c r="B96" s="10" t="s">
        <v>196</v>
      </c>
      <c r="C96" s="11" t="s">
        <v>197</v>
      </c>
      <c r="D96" s="12">
        <v>1080</v>
      </c>
      <c r="E96" s="12">
        <v>1560</v>
      </c>
      <c r="F96" s="12">
        <v>780</v>
      </c>
      <c r="G96" s="12">
        <f t="shared" si="7"/>
        <v>3420</v>
      </c>
      <c r="H96" s="12">
        <v>120</v>
      </c>
      <c r="I96" s="12">
        <v>240</v>
      </c>
      <c r="J96" s="12">
        <v>660</v>
      </c>
      <c r="K96" s="12">
        <f t="shared" si="8"/>
        <v>1020</v>
      </c>
      <c r="L96" s="12">
        <f t="shared" si="9"/>
        <v>4440</v>
      </c>
      <c r="M96" s="12">
        <v>600</v>
      </c>
      <c r="N96" s="12">
        <v>2686.6237999999998</v>
      </c>
      <c r="O96" s="12">
        <v>3070.4271999999996</v>
      </c>
      <c r="P96" s="12">
        <f t="shared" si="10"/>
        <v>6357.0509999999995</v>
      </c>
      <c r="Q96" s="12">
        <v>3070.4271999999996</v>
      </c>
      <c r="R96" s="12">
        <v>2686.6237999999998</v>
      </c>
      <c r="S96" s="12">
        <v>1535.2135999999998</v>
      </c>
      <c r="T96" s="12">
        <f t="shared" si="11"/>
        <v>7292.2645999999995</v>
      </c>
      <c r="U96" s="12">
        <f t="shared" si="12"/>
        <v>13649.315599999998</v>
      </c>
      <c r="V96" s="12">
        <f t="shared" si="13"/>
        <v>18089.315599999998</v>
      </c>
    </row>
    <row r="97" spans="1:22">
      <c r="A97" s="9">
        <v>87</v>
      </c>
      <c r="B97" s="10" t="s">
        <v>198</v>
      </c>
      <c r="C97" s="13" t="s">
        <v>199</v>
      </c>
      <c r="D97" s="12">
        <v>2035</v>
      </c>
      <c r="E97" s="12">
        <v>1705</v>
      </c>
      <c r="F97" s="12">
        <v>1155</v>
      </c>
      <c r="G97" s="12">
        <f t="shared" si="7"/>
        <v>4895</v>
      </c>
      <c r="H97" s="12">
        <v>0</v>
      </c>
      <c r="I97" s="12">
        <v>0</v>
      </c>
      <c r="J97" s="12">
        <v>1375</v>
      </c>
      <c r="K97" s="12">
        <f t="shared" si="8"/>
        <v>1375</v>
      </c>
      <c r="L97" s="12">
        <f t="shared" si="9"/>
        <v>6270</v>
      </c>
      <c r="M97" s="12">
        <v>1155</v>
      </c>
      <c r="N97" s="12">
        <v>2995.0200000000004</v>
      </c>
      <c r="O97" s="12">
        <v>3422.88</v>
      </c>
      <c r="P97" s="12">
        <f t="shared" si="10"/>
        <v>7572.9000000000005</v>
      </c>
      <c r="Q97" s="12">
        <v>3422.88</v>
      </c>
      <c r="R97" s="12">
        <v>2995.0200000000004</v>
      </c>
      <c r="S97" s="12">
        <v>1711.44</v>
      </c>
      <c r="T97" s="12">
        <f t="shared" si="11"/>
        <v>8129.34</v>
      </c>
      <c r="U97" s="12">
        <f t="shared" si="12"/>
        <v>15702.240000000002</v>
      </c>
      <c r="V97" s="12">
        <f t="shared" si="13"/>
        <v>21972.240000000002</v>
      </c>
    </row>
    <row r="98" spans="1:22">
      <c r="A98" s="9">
        <v>88</v>
      </c>
      <c r="B98" s="10" t="s">
        <v>200</v>
      </c>
      <c r="C98" s="13" t="s">
        <v>201</v>
      </c>
      <c r="D98" s="12">
        <v>600</v>
      </c>
      <c r="E98" s="12">
        <v>600</v>
      </c>
      <c r="F98" s="12">
        <v>630</v>
      </c>
      <c r="G98" s="12">
        <f t="shared" si="7"/>
        <v>1830</v>
      </c>
      <c r="H98" s="12">
        <v>760</v>
      </c>
      <c r="I98" s="12">
        <v>640</v>
      </c>
      <c r="J98" s="12">
        <v>1230</v>
      </c>
      <c r="K98" s="12">
        <f t="shared" si="8"/>
        <v>2630</v>
      </c>
      <c r="L98" s="12">
        <f t="shared" si="9"/>
        <v>4460</v>
      </c>
      <c r="M98" s="12">
        <v>660</v>
      </c>
      <c r="N98" s="12">
        <v>2991.2902818639513</v>
      </c>
      <c r="O98" s="12">
        <v>661.81600000000003</v>
      </c>
      <c r="P98" s="12">
        <f t="shared" si="10"/>
        <v>4313.1062818639512</v>
      </c>
      <c r="Q98" s="12">
        <v>661.81600000000003</v>
      </c>
      <c r="R98" s="12">
        <v>579.08900000000006</v>
      </c>
      <c r="S98" s="12">
        <v>330.90800000000002</v>
      </c>
      <c r="T98" s="12">
        <f t="shared" si="11"/>
        <v>1571.8130000000001</v>
      </c>
      <c r="U98" s="12">
        <f t="shared" si="12"/>
        <v>5884.9192818639513</v>
      </c>
      <c r="V98" s="12">
        <f t="shared" si="13"/>
        <v>10344.919281863951</v>
      </c>
    </row>
    <row r="99" spans="1:22">
      <c r="A99" s="9">
        <v>89</v>
      </c>
      <c r="B99" s="10" t="s">
        <v>202</v>
      </c>
      <c r="C99" s="11" t="s">
        <v>203</v>
      </c>
      <c r="D99" s="12">
        <v>4260</v>
      </c>
      <c r="E99" s="12">
        <v>4320</v>
      </c>
      <c r="F99" s="12">
        <v>4260</v>
      </c>
      <c r="G99" s="12">
        <f t="shared" si="7"/>
        <v>12840</v>
      </c>
      <c r="H99" s="12">
        <v>2640</v>
      </c>
      <c r="I99" s="12">
        <v>3120</v>
      </c>
      <c r="J99" s="12">
        <v>4260</v>
      </c>
      <c r="K99" s="12">
        <f t="shared" si="8"/>
        <v>10020</v>
      </c>
      <c r="L99" s="12">
        <f t="shared" si="9"/>
        <v>22860</v>
      </c>
      <c r="M99" s="12">
        <v>4200</v>
      </c>
      <c r="N99" s="12">
        <v>3956.9446000000003</v>
      </c>
      <c r="O99" s="12">
        <v>4522.2223999999997</v>
      </c>
      <c r="P99" s="12">
        <f t="shared" si="10"/>
        <v>12679.167000000001</v>
      </c>
      <c r="Q99" s="12">
        <v>4522.2223999999997</v>
      </c>
      <c r="R99" s="12">
        <v>3956.9446000000003</v>
      </c>
      <c r="S99" s="12">
        <v>2261.1111999999998</v>
      </c>
      <c r="T99" s="12">
        <f t="shared" si="11"/>
        <v>10740.278199999999</v>
      </c>
      <c r="U99" s="12">
        <f t="shared" si="12"/>
        <v>23419.445200000002</v>
      </c>
      <c r="V99" s="12">
        <f t="shared" si="13"/>
        <v>46279.445200000002</v>
      </c>
    </row>
    <row r="100" spans="1:22">
      <c r="A100" s="9">
        <v>90</v>
      </c>
      <c r="B100" s="10" t="s">
        <v>204</v>
      </c>
      <c r="C100" s="13" t="s">
        <v>205</v>
      </c>
      <c r="D100" s="12">
        <v>2200</v>
      </c>
      <c r="E100" s="12">
        <v>3000</v>
      </c>
      <c r="F100" s="12">
        <v>2530</v>
      </c>
      <c r="G100" s="12">
        <f t="shared" si="7"/>
        <v>7730</v>
      </c>
      <c r="H100" s="12">
        <v>500</v>
      </c>
      <c r="I100" s="12">
        <v>1740</v>
      </c>
      <c r="J100" s="12">
        <v>2120</v>
      </c>
      <c r="K100" s="12">
        <f t="shared" si="8"/>
        <v>4360</v>
      </c>
      <c r="L100" s="12">
        <f t="shared" si="9"/>
        <v>12090</v>
      </c>
      <c r="M100" s="12">
        <v>2280</v>
      </c>
      <c r="N100" s="12">
        <v>2879.9750000000004</v>
      </c>
      <c r="O100" s="12">
        <v>3291.4</v>
      </c>
      <c r="P100" s="12">
        <f t="shared" si="10"/>
        <v>8451.375</v>
      </c>
      <c r="Q100" s="12">
        <v>3291.4</v>
      </c>
      <c r="R100" s="12">
        <v>2879.9750000000004</v>
      </c>
      <c r="S100" s="12">
        <v>1645.7</v>
      </c>
      <c r="T100" s="12">
        <f t="shared" si="11"/>
        <v>7817.0749999999998</v>
      </c>
      <c r="U100" s="12">
        <f t="shared" si="12"/>
        <v>16268.45</v>
      </c>
      <c r="V100" s="12">
        <f t="shared" si="13"/>
        <v>28358.45</v>
      </c>
    </row>
    <row r="101" spans="1:22">
      <c r="A101" s="9">
        <v>91</v>
      </c>
      <c r="B101" s="10" t="s">
        <v>206</v>
      </c>
      <c r="C101" s="13" t="s">
        <v>207</v>
      </c>
      <c r="D101" s="12">
        <v>1720</v>
      </c>
      <c r="E101" s="12">
        <v>2060</v>
      </c>
      <c r="F101" s="12">
        <v>940</v>
      </c>
      <c r="G101" s="12">
        <f t="shared" si="7"/>
        <v>4720</v>
      </c>
      <c r="H101" s="12">
        <v>240</v>
      </c>
      <c r="I101" s="12">
        <v>1020</v>
      </c>
      <c r="J101" s="12">
        <v>240</v>
      </c>
      <c r="K101" s="12">
        <f t="shared" si="8"/>
        <v>1500</v>
      </c>
      <c r="L101" s="12">
        <f t="shared" si="9"/>
        <v>6220</v>
      </c>
      <c r="M101" s="12">
        <v>0</v>
      </c>
      <c r="N101" s="12">
        <v>3722.9892</v>
      </c>
      <c r="O101" s="12">
        <v>4254.8447999999999</v>
      </c>
      <c r="P101" s="12">
        <f t="shared" si="10"/>
        <v>7977.8339999999998</v>
      </c>
      <c r="Q101" s="12">
        <v>4254.8447999999999</v>
      </c>
      <c r="R101" s="12">
        <v>3722.9892</v>
      </c>
      <c r="S101" s="12">
        <v>2127.4223999999999</v>
      </c>
      <c r="T101" s="12">
        <f t="shared" si="11"/>
        <v>10105.2564</v>
      </c>
      <c r="U101" s="12">
        <f t="shared" si="12"/>
        <v>18083.090400000001</v>
      </c>
      <c r="V101" s="12">
        <f t="shared" si="13"/>
        <v>24303.090400000001</v>
      </c>
    </row>
    <row r="102" spans="1:22" ht="33.75" customHeight="1">
      <c r="A102" s="23" t="s">
        <v>208</v>
      </c>
      <c r="B102" s="23"/>
      <c r="C102" s="23"/>
      <c r="D102" s="24">
        <f t="shared" ref="D102:V102" si="14">SUM(D11:D101)</f>
        <v>409310</v>
      </c>
      <c r="E102" s="24">
        <f t="shared" si="14"/>
        <v>507565</v>
      </c>
      <c r="F102" s="24">
        <f t="shared" si="14"/>
        <v>423255</v>
      </c>
      <c r="G102" s="24">
        <f t="shared" si="14"/>
        <v>1340130</v>
      </c>
      <c r="H102" s="24">
        <f t="shared" si="14"/>
        <v>225985</v>
      </c>
      <c r="I102" s="24">
        <f t="shared" si="14"/>
        <v>353275</v>
      </c>
      <c r="J102" s="24">
        <f t="shared" si="14"/>
        <v>442845</v>
      </c>
      <c r="K102" s="24">
        <f t="shared" si="14"/>
        <v>1022105</v>
      </c>
      <c r="L102" s="24">
        <f t="shared" si="14"/>
        <v>2362235</v>
      </c>
      <c r="M102" s="24">
        <f t="shared" si="14"/>
        <v>439770</v>
      </c>
      <c r="N102" s="24">
        <f t="shared" si="14"/>
        <v>667834.03739228135</v>
      </c>
      <c r="O102" s="24">
        <f t="shared" si="14"/>
        <v>555808.82623333344</v>
      </c>
      <c r="P102" s="24">
        <f t="shared" si="14"/>
        <v>1663412.8636256144</v>
      </c>
      <c r="Q102" s="24">
        <f t="shared" si="14"/>
        <v>555943.8452000001</v>
      </c>
      <c r="R102" s="24">
        <f t="shared" si="14"/>
        <v>486238.0708000001</v>
      </c>
      <c r="S102" s="24">
        <f t="shared" si="14"/>
        <v>280197.08199999999</v>
      </c>
      <c r="T102" s="24">
        <f t="shared" si="14"/>
        <v>1322378.9980000001</v>
      </c>
      <c r="U102" s="24">
        <f t="shared" si="14"/>
        <v>2985791.861625615</v>
      </c>
      <c r="V102" s="24">
        <f t="shared" si="14"/>
        <v>5348026.8616256146</v>
      </c>
    </row>
    <row r="103" spans="1:22">
      <c r="I103" s="25"/>
      <c r="R103" s="25"/>
      <c r="V103" s="25"/>
    </row>
    <row r="104" spans="1:22">
      <c r="H104" s="26"/>
      <c r="I104" s="26"/>
      <c r="Q104" s="26"/>
      <c r="R104" s="26"/>
      <c r="V104" s="25"/>
    </row>
    <row r="105" spans="1:22">
      <c r="D105" s="27"/>
      <c r="H105" s="26"/>
      <c r="I105" s="26"/>
      <c r="Q105" s="26"/>
      <c r="R105" s="26"/>
      <c r="T105" s="25"/>
    </row>
    <row r="106" spans="1:22">
      <c r="D106" s="28"/>
      <c r="H106" s="29"/>
      <c r="I106" s="29"/>
      <c r="Q106" s="29"/>
      <c r="R106" s="29"/>
    </row>
    <row r="107" spans="1:22">
      <c r="D107" s="27"/>
    </row>
    <row r="108" spans="1:22">
      <c r="D108" s="29"/>
    </row>
  </sheetData>
  <mergeCells count="1">
    <mergeCell ref="A102:C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2020-09-03T11:32:29Z</dcterms:created>
  <dcterms:modified xsi:type="dcterms:W3CDTF">2020-09-03T11:38:42Z</dcterms:modified>
</cp:coreProperties>
</file>